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COTE RE_\_UFPR\figs\resultadosMarco\"/>
    </mc:Choice>
  </mc:AlternateContent>
  <xr:revisionPtr revIDLastSave="0" documentId="13_ncr:40009_{6D968BD2-91FE-47CD-B43B-EF6DA8F27AA5}" xr6:coauthVersionLast="47" xr6:coauthVersionMax="47" xr10:uidLastSave="{00000000-0000-0000-0000-000000000000}"/>
  <bookViews>
    <workbookView xWindow="-120" yWindow="-120" windowWidth="29040" windowHeight="15840"/>
  </bookViews>
  <sheets>
    <sheet name="evp_liquida_ano_BR" sheetId="3" r:id="rId1"/>
    <sheet name="evp_liquida_mes_BR" sheetId="1" r:id="rId2"/>
  </sheets>
  <definedNames>
    <definedName name="_xlnm._FilterDatabase" localSheetId="1" hidden="1">evp_liquida_mes_BR!$A$1:$E$229</definedName>
  </definedName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" i="1"/>
</calcChain>
</file>

<file path=xl/sharedStrings.xml><?xml version="1.0" encoding="utf-8"?>
<sst xmlns="http://schemas.openxmlformats.org/spreadsheetml/2006/main" count="16" uniqueCount="9">
  <si>
    <t>ano_mes</t>
  </si>
  <si>
    <t>ano</t>
  </si>
  <si>
    <t>mes</t>
  </si>
  <si>
    <t>area_km2</t>
  </si>
  <si>
    <t>vazao_m3_s</t>
  </si>
  <si>
    <t>Taxa (l/s/km²)</t>
  </si>
  <si>
    <t xml:space="preserve">https://metadados.snirh.gov.br/geonetwork/srv/por/catalog.search#/metadata/c5b45a6e-69df-4a26-9dd9-846160b10e2a </t>
  </si>
  <si>
    <t xml:space="preserve">http://snirh.gov.br </t>
  </si>
  <si>
    <t xml:space="preserve">Para mais informações e recursos acesse o portal do SNIRH  e o Metadados: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</si>
</sst>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42" applyAlignment="1">
      <alignment vertical="center"/>
    </xf>
    <xf numFmtId="0" fontId="19" fillId="0" borderId="0" xfId="0" applyFont="1" applyAlignment="1">
      <alignment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Evaporação Líquida - Vazão média mensal - BRASIL - 2001-2019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evp_liquida_ano_BR!$D$3</c:f>
              <c:strCache>
                <c:ptCount val="1"/>
                <c:pt idx="0">
                  <c:v>vazao_m3_s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evp_liquida_ano_BR!$B$4:$B$22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evp_liquida_ano_BR!$D$4:$D$22</c:f>
              <c:numCache>
                <c:formatCode>#,##0.0</c:formatCode>
                <c:ptCount val="19"/>
                <c:pt idx="0">
                  <c:v>886.40149916666667</c:v>
                </c:pt>
                <c:pt idx="1">
                  <c:v>1027.6682433333335</c:v>
                </c:pt>
                <c:pt idx="2">
                  <c:v>884.7026116666666</c:v>
                </c:pt>
                <c:pt idx="3">
                  <c:v>990.59020166666676</c:v>
                </c:pt>
                <c:pt idx="4">
                  <c:v>1055.7270166666667</c:v>
                </c:pt>
                <c:pt idx="5">
                  <c:v>967.93244083333332</c:v>
                </c:pt>
                <c:pt idx="6">
                  <c:v>1071.5821783333333</c:v>
                </c:pt>
                <c:pt idx="7">
                  <c:v>937.99485333333348</c:v>
                </c:pt>
                <c:pt idx="8">
                  <c:v>845.13169000000005</c:v>
                </c:pt>
                <c:pt idx="9">
                  <c:v>976.81259</c:v>
                </c:pt>
                <c:pt idx="10">
                  <c:v>931.84246083333335</c:v>
                </c:pt>
                <c:pt idx="11">
                  <c:v>1069.7805449999998</c:v>
                </c:pt>
                <c:pt idx="12">
                  <c:v>871.36717499999997</c:v>
                </c:pt>
                <c:pt idx="13">
                  <c:v>868.89216416666659</c:v>
                </c:pt>
                <c:pt idx="14">
                  <c:v>736.23754916666667</c:v>
                </c:pt>
                <c:pt idx="15">
                  <c:v>821.49337749999995</c:v>
                </c:pt>
                <c:pt idx="16">
                  <c:v>775.16150583333331</c:v>
                </c:pt>
                <c:pt idx="17">
                  <c:v>806.39124666666669</c:v>
                </c:pt>
                <c:pt idx="18">
                  <c:v>884.09599166666669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8-4ECA-8681-6C414DB54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503778271"/>
        <c:axId val="1503779935"/>
      </c:barChart>
      <c:lineChart>
        <c:grouping val="standard"/>
        <c:varyColors val="0"/>
        <c:ser>
          <c:idx val="1"/>
          <c:order val="1"/>
          <c:tx>
            <c:strRef>
              <c:f>evp_liquida_ano_BR!$C$3</c:f>
              <c:strCache>
                <c:ptCount val="1"/>
                <c:pt idx="0">
                  <c:v>area_km2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evp_liquida_ano_BR!$B$4:$B$22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evp_liquida_ano_BR!$C$4:$C$22</c:f>
              <c:numCache>
                <c:formatCode>#,##0</c:formatCode>
                <c:ptCount val="19"/>
                <c:pt idx="0">
                  <c:v>32584.736469833337</c:v>
                </c:pt>
                <c:pt idx="1">
                  <c:v>35316.750402749996</c:v>
                </c:pt>
                <c:pt idx="2">
                  <c:v>35906.186207500003</c:v>
                </c:pt>
                <c:pt idx="3">
                  <c:v>38885.247613000007</c:v>
                </c:pt>
                <c:pt idx="4">
                  <c:v>39743.959628083328</c:v>
                </c:pt>
                <c:pt idx="5">
                  <c:v>39559.530939750002</c:v>
                </c:pt>
                <c:pt idx="6">
                  <c:v>39827.098793666664</c:v>
                </c:pt>
                <c:pt idx="7">
                  <c:v>39444.744501916663</c:v>
                </c:pt>
                <c:pt idx="8">
                  <c:v>41250.75143133333</c:v>
                </c:pt>
                <c:pt idx="9">
                  <c:v>40666.412965416675</c:v>
                </c:pt>
                <c:pt idx="10">
                  <c:v>41533.342270249996</c:v>
                </c:pt>
                <c:pt idx="11">
                  <c:v>40476.802664499999</c:v>
                </c:pt>
                <c:pt idx="12">
                  <c:v>39435.076338999999</c:v>
                </c:pt>
                <c:pt idx="13">
                  <c:v>37879.193508916673</c:v>
                </c:pt>
                <c:pt idx="14">
                  <c:v>36382.951019333334</c:v>
                </c:pt>
                <c:pt idx="15">
                  <c:v>38147.421303750001</c:v>
                </c:pt>
                <c:pt idx="16">
                  <c:v>37723.64521366667</c:v>
                </c:pt>
                <c:pt idx="17">
                  <c:v>39086.621836333325</c:v>
                </c:pt>
                <c:pt idx="18">
                  <c:v>39950.393893833338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C8-4ECA-8681-6C414DB54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875023"/>
        <c:axId val="1867862127"/>
      </c:lineChart>
      <c:catAx>
        <c:axId val="150377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3779935"/>
        <c:crosses val="autoZero"/>
        <c:auto val="1"/>
        <c:lblAlgn val="ctr"/>
        <c:lblOffset val="100"/>
        <c:noMultiLvlLbl val="0"/>
      </c:catAx>
      <c:valAx>
        <c:axId val="150377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Vazão (m³/s)</a:t>
                </a:r>
              </a:p>
            </c:rich>
          </c:tx>
          <c:layout>
            <c:manualLayout>
              <c:xMode val="edge"/>
              <c:yMode val="edge"/>
              <c:x val="1.3570822731128074E-2"/>
              <c:y val="0.45818964937075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3778271"/>
        <c:crosses val="autoZero"/>
        <c:crossBetween val="between"/>
      </c:valAx>
      <c:valAx>
        <c:axId val="1867862127"/>
        <c:scaling>
          <c:orientation val="minMax"/>
          <c:max val="50000"/>
          <c:min val="2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Área (km²)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7875023"/>
        <c:crosses val="max"/>
        <c:crossBetween val="between"/>
      </c:valAx>
      <c:catAx>
        <c:axId val="186787502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867862127"/>
        <c:crosses val="max"/>
        <c:auto val="1"/>
        <c:lblAlgn val="ctr"/>
        <c:lblOffset val="100"/>
        <c:tickMarkSkip val="1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Evaporação Líquida -</a:t>
            </a:r>
            <a:r>
              <a:rPr lang="en-US" baseline="0"/>
              <a:t> Vazão média mensal - </a:t>
            </a:r>
            <a:r>
              <a:rPr lang="en-US" sz="1400" b="0" i="0" u="none" strike="noStrike" baseline="0">
                <a:effectLst/>
              </a:rPr>
              <a:t>BRASIL - 2001-2019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evp_liquida_mes_BR!$E$1</c:f>
              <c:strCache>
                <c:ptCount val="1"/>
                <c:pt idx="0">
                  <c:v>vazao_m3_s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evp_liquida_mes_BR!$C$2:$C$229</c:f>
              <c:strCache>
                <c:ptCount val="228"/>
                <c:pt idx="0">
                  <c:v>2001/1</c:v>
                </c:pt>
                <c:pt idx="1">
                  <c:v>2001/2</c:v>
                </c:pt>
                <c:pt idx="2">
                  <c:v>2001/3</c:v>
                </c:pt>
                <c:pt idx="3">
                  <c:v>2001/4</c:v>
                </c:pt>
                <c:pt idx="4">
                  <c:v>2001/5</c:v>
                </c:pt>
                <c:pt idx="5">
                  <c:v>2001/6</c:v>
                </c:pt>
                <c:pt idx="6">
                  <c:v>2001/7</c:v>
                </c:pt>
                <c:pt idx="7">
                  <c:v>2001/8</c:v>
                </c:pt>
                <c:pt idx="8">
                  <c:v>2001/9</c:v>
                </c:pt>
                <c:pt idx="9">
                  <c:v>2001/10</c:v>
                </c:pt>
                <c:pt idx="10">
                  <c:v>2001/11</c:v>
                </c:pt>
                <c:pt idx="11">
                  <c:v>2001/12</c:v>
                </c:pt>
                <c:pt idx="12">
                  <c:v>2002/1</c:v>
                </c:pt>
                <c:pt idx="13">
                  <c:v>2002/2</c:v>
                </c:pt>
                <c:pt idx="14">
                  <c:v>2002/3</c:v>
                </c:pt>
                <c:pt idx="15">
                  <c:v>2002/4</c:v>
                </c:pt>
                <c:pt idx="16">
                  <c:v>2002/5</c:v>
                </c:pt>
                <c:pt idx="17">
                  <c:v>2002/6</c:v>
                </c:pt>
                <c:pt idx="18">
                  <c:v>2002/7</c:v>
                </c:pt>
                <c:pt idx="19">
                  <c:v>2002/8</c:v>
                </c:pt>
                <c:pt idx="20">
                  <c:v>2002/9</c:v>
                </c:pt>
                <c:pt idx="21">
                  <c:v>2002/10</c:v>
                </c:pt>
                <c:pt idx="22">
                  <c:v>2002/11</c:v>
                </c:pt>
                <c:pt idx="23">
                  <c:v>2002/12</c:v>
                </c:pt>
                <c:pt idx="24">
                  <c:v>2003/1</c:v>
                </c:pt>
                <c:pt idx="25">
                  <c:v>2003/2</c:v>
                </c:pt>
                <c:pt idx="26">
                  <c:v>2003/3</c:v>
                </c:pt>
                <c:pt idx="27">
                  <c:v>2003/4</c:v>
                </c:pt>
                <c:pt idx="28">
                  <c:v>2003/5</c:v>
                </c:pt>
                <c:pt idx="29">
                  <c:v>2003/6</c:v>
                </c:pt>
                <c:pt idx="30">
                  <c:v>2003/7</c:v>
                </c:pt>
                <c:pt idx="31">
                  <c:v>2003/8</c:v>
                </c:pt>
                <c:pt idx="32">
                  <c:v>2003/9</c:v>
                </c:pt>
                <c:pt idx="33">
                  <c:v>2003/10</c:v>
                </c:pt>
                <c:pt idx="34">
                  <c:v>2003/11</c:v>
                </c:pt>
                <c:pt idx="35">
                  <c:v>2003/12</c:v>
                </c:pt>
                <c:pt idx="36">
                  <c:v>2004/1</c:v>
                </c:pt>
                <c:pt idx="37">
                  <c:v>2004/2</c:v>
                </c:pt>
                <c:pt idx="38">
                  <c:v>2004/3</c:v>
                </c:pt>
                <c:pt idx="39">
                  <c:v>2004/4</c:v>
                </c:pt>
                <c:pt idx="40">
                  <c:v>2004/5</c:v>
                </c:pt>
                <c:pt idx="41">
                  <c:v>2004/6</c:v>
                </c:pt>
                <c:pt idx="42">
                  <c:v>2004/7</c:v>
                </c:pt>
                <c:pt idx="43">
                  <c:v>2004/8</c:v>
                </c:pt>
                <c:pt idx="44">
                  <c:v>2004/9</c:v>
                </c:pt>
                <c:pt idx="45">
                  <c:v>2004/10</c:v>
                </c:pt>
                <c:pt idx="46">
                  <c:v>2004/11</c:v>
                </c:pt>
                <c:pt idx="47">
                  <c:v>2004/12</c:v>
                </c:pt>
                <c:pt idx="48">
                  <c:v>2005/1</c:v>
                </c:pt>
                <c:pt idx="49">
                  <c:v>2005/2</c:v>
                </c:pt>
                <c:pt idx="50">
                  <c:v>2005/3</c:v>
                </c:pt>
                <c:pt idx="51">
                  <c:v>2005/4</c:v>
                </c:pt>
                <c:pt idx="52">
                  <c:v>2005/5</c:v>
                </c:pt>
                <c:pt idx="53">
                  <c:v>2005/6</c:v>
                </c:pt>
                <c:pt idx="54">
                  <c:v>2005/7</c:v>
                </c:pt>
                <c:pt idx="55">
                  <c:v>2005/8</c:v>
                </c:pt>
                <c:pt idx="56">
                  <c:v>2005/9</c:v>
                </c:pt>
                <c:pt idx="57">
                  <c:v>2005/10</c:v>
                </c:pt>
                <c:pt idx="58">
                  <c:v>2005/11</c:v>
                </c:pt>
                <c:pt idx="59">
                  <c:v>2005/12</c:v>
                </c:pt>
                <c:pt idx="60">
                  <c:v>2006/1</c:v>
                </c:pt>
                <c:pt idx="61">
                  <c:v>2006/2</c:v>
                </c:pt>
                <c:pt idx="62">
                  <c:v>2006/3</c:v>
                </c:pt>
                <c:pt idx="63">
                  <c:v>2006/4</c:v>
                </c:pt>
                <c:pt idx="64">
                  <c:v>2006/5</c:v>
                </c:pt>
                <c:pt idx="65">
                  <c:v>2006/6</c:v>
                </c:pt>
                <c:pt idx="66">
                  <c:v>2006/7</c:v>
                </c:pt>
                <c:pt idx="67">
                  <c:v>2006/8</c:v>
                </c:pt>
                <c:pt idx="68">
                  <c:v>2006/9</c:v>
                </c:pt>
                <c:pt idx="69">
                  <c:v>2006/10</c:v>
                </c:pt>
                <c:pt idx="70">
                  <c:v>2006/11</c:v>
                </c:pt>
                <c:pt idx="71">
                  <c:v>2006/12</c:v>
                </c:pt>
                <c:pt idx="72">
                  <c:v>2007/1</c:v>
                </c:pt>
                <c:pt idx="73">
                  <c:v>2007/2</c:v>
                </c:pt>
                <c:pt idx="74">
                  <c:v>2007/3</c:v>
                </c:pt>
                <c:pt idx="75">
                  <c:v>2007/4</c:v>
                </c:pt>
                <c:pt idx="76">
                  <c:v>2007/5</c:v>
                </c:pt>
                <c:pt idx="77">
                  <c:v>2007/6</c:v>
                </c:pt>
                <c:pt idx="78">
                  <c:v>2007/7</c:v>
                </c:pt>
                <c:pt idx="79">
                  <c:v>2007/8</c:v>
                </c:pt>
                <c:pt idx="80">
                  <c:v>2007/9</c:v>
                </c:pt>
                <c:pt idx="81">
                  <c:v>2007/10</c:v>
                </c:pt>
                <c:pt idx="82">
                  <c:v>2007/11</c:v>
                </c:pt>
                <c:pt idx="83">
                  <c:v>2007/12</c:v>
                </c:pt>
                <c:pt idx="84">
                  <c:v>2008/1</c:v>
                </c:pt>
                <c:pt idx="85">
                  <c:v>2008/2</c:v>
                </c:pt>
                <c:pt idx="86">
                  <c:v>2008/3</c:v>
                </c:pt>
                <c:pt idx="87">
                  <c:v>2008/4</c:v>
                </c:pt>
                <c:pt idx="88">
                  <c:v>2008/5</c:v>
                </c:pt>
                <c:pt idx="89">
                  <c:v>2008/6</c:v>
                </c:pt>
                <c:pt idx="90">
                  <c:v>2008/7</c:v>
                </c:pt>
                <c:pt idx="91">
                  <c:v>2008/8</c:v>
                </c:pt>
                <c:pt idx="92">
                  <c:v>2008/9</c:v>
                </c:pt>
                <c:pt idx="93">
                  <c:v>2008/10</c:v>
                </c:pt>
                <c:pt idx="94">
                  <c:v>2008/11</c:v>
                </c:pt>
                <c:pt idx="95">
                  <c:v>2008/12</c:v>
                </c:pt>
                <c:pt idx="96">
                  <c:v>2009/1</c:v>
                </c:pt>
                <c:pt idx="97">
                  <c:v>2009/2</c:v>
                </c:pt>
                <c:pt idx="98">
                  <c:v>2009/3</c:v>
                </c:pt>
                <c:pt idx="99">
                  <c:v>2009/4</c:v>
                </c:pt>
                <c:pt idx="100">
                  <c:v>2009/5</c:v>
                </c:pt>
                <c:pt idx="101">
                  <c:v>2009/6</c:v>
                </c:pt>
                <c:pt idx="102">
                  <c:v>2009/7</c:v>
                </c:pt>
                <c:pt idx="103">
                  <c:v>2009/8</c:v>
                </c:pt>
                <c:pt idx="104">
                  <c:v>2009/9</c:v>
                </c:pt>
                <c:pt idx="105">
                  <c:v>2009/10</c:v>
                </c:pt>
                <c:pt idx="106">
                  <c:v>2009/11</c:v>
                </c:pt>
                <c:pt idx="107">
                  <c:v>2009/12</c:v>
                </c:pt>
                <c:pt idx="108">
                  <c:v>2010/1</c:v>
                </c:pt>
                <c:pt idx="109">
                  <c:v>2010/2</c:v>
                </c:pt>
                <c:pt idx="110">
                  <c:v>2010/3</c:v>
                </c:pt>
                <c:pt idx="111">
                  <c:v>2010/4</c:v>
                </c:pt>
                <c:pt idx="112">
                  <c:v>2010/5</c:v>
                </c:pt>
                <c:pt idx="113">
                  <c:v>2010/6</c:v>
                </c:pt>
                <c:pt idx="114">
                  <c:v>2010/7</c:v>
                </c:pt>
                <c:pt idx="115">
                  <c:v>2010/8</c:v>
                </c:pt>
                <c:pt idx="116">
                  <c:v>2010/9</c:v>
                </c:pt>
                <c:pt idx="117">
                  <c:v>2010/10</c:v>
                </c:pt>
                <c:pt idx="118">
                  <c:v>2010/11</c:v>
                </c:pt>
                <c:pt idx="119">
                  <c:v>2010/12</c:v>
                </c:pt>
                <c:pt idx="120">
                  <c:v>2011/1</c:v>
                </c:pt>
                <c:pt idx="121">
                  <c:v>2011/2</c:v>
                </c:pt>
                <c:pt idx="122">
                  <c:v>2011/3</c:v>
                </c:pt>
                <c:pt idx="123">
                  <c:v>2011/4</c:v>
                </c:pt>
                <c:pt idx="124">
                  <c:v>2011/5</c:v>
                </c:pt>
                <c:pt idx="125">
                  <c:v>2011/6</c:v>
                </c:pt>
                <c:pt idx="126">
                  <c:v>2011/7</c:v>
                </c:pt>
                <c:pt idx="127">
                  <c:v>2011/8</c:v>
                </c:pt>
                <c:pt idx="128">
                  <c:v>2011/9</c:v>
                </c:pt>
                <c:pt idx="129">
                  <c:v>2011/10</c:v>
                </c:pt>
                <c:pt idx="130">
                  <c:v>2011/11</c:v>
                </c:pt>
                <c:pt idx="131">
                  <c:v>2011/12</c:v>
                </c:pt>
                <c:pt idx="132">
                  <c:v>2012/1</c:v>
                </c:pt>
                <c:pt idx="133">
                  <c:v>2012/2</c:v>
                </c:pt>
                <c:pt idx="134">
                  <c:v>2012/3</c:v>
                </c:pt>
                <c:pt idx="135">
                  <c:v>2012/4</c:v>
                </c:pt>
                <c:pt idx="136">
                  <c:v>2012/5</c:v>
                </c:pt>
                <c:pt idx="137">
                  <c:v>2012/6</c:v>
                </c:pt>
                <c:pt idx="138">
                  <c:v>2012/7</c:v>
                </c:pt>
                <c:pt idx="139">
                  <c:v>2012/8</c:v>
                </c:pt>
                <c:pt idx="140">
                  <c:v>2012/9</c:v>
                </c:pt>
                <c:pt idx="141">
                  <c:v>2012/10</c:v>
                </c:pt>
                <c:pt idx="142">
                  <c:v>2012/11</c:v>
                </c:pt>
                <c:pt idx="143">
                  <c:v>2012/12</c:v>
                </c:pt>
                <c:pt idx="144">
                  <c:v>2013/1</c:v>
                </c:pt>
                <c:pt idx="145">
                  <c:v>2013/2</c:v>
                </c:pt>
                <c:pt idx="146">
                  <c:v>2013/3</c:v>
                </c:pt>
                <c:pt idx="147">
                  <c:v>2013/4</c:v>
                </c:pt>
                <c:pt idx="148">
                  <c:v>2013/5</c:v>
                </c:pt>
                <c:pt idx="149">
                  <c:v>2013/6</c:v>
                </c:pt>
                <c:pt idx="150">
                  <c:v>2013/7</c:v>
                </c:pt>
                <c:pt idx="151">
                  <c:v>2013/8</c:v>
                </c:pt>
                <c:pt idx="152">
                  <c:v>2013/9</c:v>
                </c:pt>
                <c:pt idx="153">
                  <c:v>2013/10</c:v>
                </c:pt>
                <c:pt idx="154">
                  <c:v>2013/11</c:v>
                </c:pt>
                <c:pt idx="155">
                  <c:v>2013/12</c:v>
                </c:pt>
                <c:pt idx="156">
                  <c:v>2014/1</c:v>
                </c:pt>
                <c:pt idx="157">
                  <c:v>2014/2</c:v>
                </c:pt>
                <c:pt idx="158">
                  <c:v>2014/3</c:v>
                </c:pt>
                <c:pt idx="159">
                  <c:v>2014/4</c:v>
                </c:pt>
                <c:pt idx="160">
                  <c:v>2014/5</c:v>
                </c:pt>
                <c:pt idx="161">
                  <c:v>2014/6</c:v>
                </c:pt>
                <c:pt idx="162">
                  <c:v>2014/7</c:v>
                </c:pt>
                <c:pt idx="163">
                  <c:v>2014/8</c:v>
                </c:pt>
                <c:pt idx="164">
                  <c:v>2014/9</c:v>
                </c:pt>
                <c:pt idx="165">
                  <c:v>2014/10</c:v>
                </c:pt>
                <c:pt idx="166">
                  <c:v>2014/11</c:v>
                </c:pt>
                <c:pt idx="167">
                  <c:v>2014/12</c:v>
                </c:pt>
                <c:pt idx="168">
                  <c:v>2015/1</c:v>
                </c:pt>
                <c:pt idx="169">
                  <c:v>2015/2</c:v>
                </c:pt>
                <c:pt idx="170">
                  <c:v>2015/3</c:v>
                </c:pt>
                <c:pt idx="171">
                  <c:v>2015/4</c:v>
                </c:pt>
                <c:pt idx="172">
                  <c:v>2015/5</c:v>
                </c:pt>
                <c:pt idx="173">
                  <c:v>2015/6</c:v>
                </c:pt>
                <c:pt idx="174">
                  <c:v>2015/7</c:v>
                </c:pt>
                <c:pt idx="175">
                  <c:v>2015/8</c:v>
                </c:pt>
                <c:pt idx="176">
                  <c:v>2015/9</c:v>
                </c:pt>
                <c:pt idx="177">
                  <c:v>2015/10</c:v>
                </c:pt>
                <c:pt idx="178">
                  <c:v>2015/11</c:v>
                </c:pt>
                <c:pt idx="179">
                  <c:v>2015/12</c:v>
                </c:pt>
                <c:pt idx="180">
                  <c:v>2016/1</c:v>
                </c:pt>
                <c:pt idx="181">
                  <c:v>2016/2</c:v>
                </c:pt>
                <c:pt idx="182">
                  <c:v>2016/3</c:v>
                </c:pt>
                <c:pt idx="183">
                  <c:v>2016/4</c:v>
                </c:pt>
                <c:pt idx="184">
                  <c:v>2016/5</c:v>
                </c:pt>
                <c:pt idx="185">
                  <c:v>2016/6</c:v>
                </c:pt>
                <c:pt idx="186">
                  <c:v>2016/7</c:v>
                </c:pt>
                <c:pt idx="187">
                  <c:v>2016/8</c:v>
                </c:pt>
                <c:pt idx="188">
                  <c:v>2016/9</c:v>
                </c:pt>
                <c:pt idx="189">
                  <c:v>2016/10</c:v>
                </c:pt>
                <c:pt idx="190">
                  <c:v>2016/11</c:v>
                </c:pt>
                <c:pt idx="191">
                  <c:v>2016/12</c:v>
                </c:pt>
                <c:pt idx="192">
                  <c:v>2017/1</c:v>
                </c:pt>
                <c:pt idx="193">
                  <c:v>2017/2</c:v>
                </c:pt>
                <c:pt idx="194">
                  <c:v>2017/3</c:v>
                </c:pt>
                <c:pt idx="195">
                  <c:v>2017/4</c:v>
                </c:pt>
                <c:pt idx="196">
                  <c:v>2017/5</c:v>
                </c:pt>
                <c:pt idx="197">
                  <c:v>2017/6</c:v>
                </c:pt>
                <c:pt idx="198">
                  <c:v>2017/7</c:v>
                </c:pt>
                <c:pt idx="199">
                  <c:v>2017/8</c:v>
                </c:pt>
                <c:pt idx="200">
                  <c:v>2017/9</c:v>
                </c:pt>
                <c:pt idx="201">
                  <c:v>2017/10</c:v>
                </c:pt>
                <c:pt idx="202">
                  <c:v>2017/11</c:v>
                </c:pt>
                <c:pt idx="203">
                  <c:v>2017/12</c:v>
                </c:pt>
                <c:pt idx="204">
                  <c:v>2018/1</c:v>
                </c:pt>
                <c:pt idx="205">
                  <c:v>2018/2</c:v>
                </c:pt>
                <c:pt idx="206">
                  <c:v>2018/3</c:v>
                </c:pt>
                <c:pt idx="207">
                  <c:v>2018/4</c:v>
                </c:pt>
                <c:pt idx="208">
                  <c:v>2018/5</c:v>
                </c:pt>
                <c:pt idx="209">
                  <c:v>2018/6</c:v>
                </c:pt>
                <c:pt idx="210">
                  <c:v>2018/7</c:v>
                </c:pt>
                <c:pt idx="211">
                  <c:v>2018/8</c:v>
                </c:pt>
                <c:pt idx="212">
                  <c:v>2018/9</c:v>
                </c:pt>
                <c:pt idx="213">
                  <c:v>2018/10</c:v>
                </c:pt>
                <c:pt idx="214">
                  <c:v>2018/11</c:v>
                </c:pt>
                <c:pt idx="215">
                  <c:v>2018/12</c:v>
                </c:pt>
                <c:pt idx="216">
                  <c:v>2019/1</c:v>
                </c:pt>
                <c:pt idx="217">
                  <c:v>2019/2</c:v>
                </c:pt>
                <c:pt idx="218">
                  <c:v>2019/3</c:v>
                </c:pt>
                <c:pt idx="219">
                  <c:v>2019/4</c:v>
                </c:pt>
                <c:pt idx="220">
                  <c:v>2019/5</c:v>
                </c:pt>
                <c:pt idx="221">
                  <c:v>2019/6</c:v>
                </c:pt>
                <c:pt idx="222">
                  <c:v>2019/7</c:v>
                </c:pt>
                <c:pt idx="223">
                  <c:v>2019/8</c:v>
                </c:pt>
                <c:pt idx="224">
                  <c:v>2019/9</c:v>
                </c:pt>
                <c:pt idx="225">
                  <c:v>2019/10</c:v>
                </c:pt>
                <c:pt idx="226">
                  <c:v>2019/11</c:v>
                </c:pt>
                <c:pt idx="227">
                  <c:v>2019/12</c:v>
                </c:pt>
              </c:strCache>
            </c:strRef>
          </c:cat>
          <c:val>
            <c:numRef>
              <c:f>evp_liquida_mes_BR!$E$2:$E$229</c:f>
              <c:numCache>
                <c:formatCode>#,##0</c:formatCode>
                <c:ptCount val="228"/>
                <c:pt idx="0">
                  <c:v>568.16183999999998</c:v>
                </c:pt>
                <c:pt idx="1">
                  <c:v>488.10095999999999</c:v>
                </c:pt>
                <c:pt idx="2">
                  <c:v>356.89015000000001</c:v>
                </c:pt>
                <c:pt idx="3">
                  <c:v>698.51027999999997</c:v>
                </c:pt>
                <c:pt idx="4">
                  <c:v>737.38364000000001</c:v>
                </c:pt>
                <c:pt idx="5">
                  <c:v>916.06537000000003</c:v>
                </c:pt>
                <c:pt idx="6">
                  <c:v>1011.45601</c:v>
                </c:pt>
                <c:pt idx="7">
                  <c:v>1458.27082</c:v>
                </c:pt>
                <c:pt idx="8">
                  <c:v>1434.9988599999999</c:v>
                </c:pt>
                <c:pt idx="9">
                  <c:v>1226.56486</c:v>
                </c:pt>
                <c:pt idx="10">
                  <c:v>970.04241000000002</c:v>
                </c:pt>
                <c:pt idx="11">
                  <c:v>770.37279000000001</c:v>
                </c:pt>
                <c:pt idx="12">
                  <c:v>390.88565999999997</c:v>
                </c:pt>
                <c:pt idx="13">
                  <c:v>293.19432999999998</c:v>
                </c:pt>
                <c:pt idx="14">
                  <c:v>614.99555999999995</c:v>
                </c:pt>
                <c:pt idx="15">
                  <c:v>953.78107</c:v>
                </c:pt>
                <c:pt idx="16">
                  <c:v>925.31861000000004</c:v>
                </c:pt>
                <c:pt idx="17">
                  <c:v>1078.75064</c:v>
                </c:pt>
                <c:pt idx="18">
                  <c:v>1199.53376</c:v>
                </c:pt>
                <c:pt idx="19">
                  <c:v>1656.8005599999999</c:v>
                </c:pt>
                <c:pt idx="20">
                  <c:v>1566.8762400000001</c:v>
                </c:pt>
                <c:pt idx="21">
                  <c:v>1753.35286</c:v>
                </c:pt>
                <c:pt idx="22">
                  <c:v>1173.25855</c:v>
                </c:pt>
                <c:pt idx="23">
                  <c:v>725.27107999999998</c:v>
                </c:pt>
                <c:pt idx="24">
                  <c:v>304.67905999999999</c:v>
                </c:pt>
                <c:pt idx="25">
                  <c:v>210.09008</c:v>
                </c:pt>
                <c:pt idx="26">
                  <c:v>238.12305000000001</c:v>
                </c:pt>
                <c:pt idx="27">
                  <c:v>342.70299999999997</c:v>
                </c:pt>
                <c:pt idx="28">
                  <c:v>695.22146999999995</c:v>
                </c:pt>
                <c:pt idx="29">
                  <c:v>861.11739999999998</c:v>
                </c:pt>
                <c:pt idx="30">
                  <c:v>1296.0121999999999</c:v>
                </c:pt>
                <c:pt idx="31">
                  <c:v>1518.2276999999999</c:v>
                </c:pt>
                <c:pt idx="32">
                  <c:v>1691.0435600000001</c:v>
                </c:pt>
                <c:pt idx="33">
                  <c:v>1521.07168</c:v>
                </c:pt>
                <c:pt idx="34">
                  <c:v>1125.40309</c:v>
                </c:pt>
                <c:pt idx="35">
                  <c:v>812.73905000000002</c:v>
                </c:pt>
                <c:pt idx="36">
                  <c:v>404.01978000000003</c:v>
                </c:pt>
                <c:pt idx="37">
                  <c:v>140.97636</c:v>
                </c:pt>
                <c:pt idx="38">
                  <c:v>333.54674</c:v>
                </c:pt>
                <c:pt idx="39">
                  <c:v>439.44286</c:v>
                </c:pt>
                <c:pt idx="40">
                  <c:v>576.62172999999996</c:v>
                </c:pt>
                <c:pt idx="41">
                  <c:v>897.31686999999999</c:v>
                </c:pt>
                <c:pt idx="42">
                  <c:v>1165.42434</c:v>
                </c:pt>
                <c:pt idx="43">
                  <c:v>1721.66437</c:v>
                </c:pt>
                <c:pt idx="44">
                  <c:v>2212.7670600000001</c:v>
                </c:pt>
                <c:pt idx="45">
                  <c:v>1707.3883900000001</c:v>
                </c:pt>
                <c:pt idx="46">
                  <c:v>1303.4907800000001</c:v>
                </c:pt>
                <c:pt idx="47">
                  <c:v>984.42313999999999</c:v>
                </c:pt>
                <c:pt idx="48">
                  <c:v>526.21355000000005</c:v>
                </c:pt>
                <c:pt idx="49">
                  <c:v>618.70693000000006</c:v>
                </c:pt>
                <c:pt idx="50">
                  <c:v>534.59517000000005</c:v>
                </c:pt>
                <c:pt idx="51">
                  <c:v>602.99226999999996</c:v>
                </c:pt>
                <c:pt idx="52">
                  <c:v>767.94149000000004</c:v>
                </c:pt>
                <c:pt idx="53">
                  <c:v>865.74100999999996</c:v>
                </c:pt>
                <c:pt idx="54">
                  <c:v>1286.78486</c:v>
                </c:pt>
                <c:pt idx="55">
                  <c:v>1865.2446299999999</c:v>
                </c:pt>
                <c:pt idx="56">
                  <c:v>1822.91282</c:v>
                </c:pt>
                <c:pt idx="57">
                  <c:v>1689.44921</c:v>
                </c:pt>
                <c:pt idx="58">
                  <c:v>1340.7950800000001</c:v>
                </c:pt>
                <c:pt idx="59">
                  <c:v>747.34717999999998</c:v>
                </c:pt>
                <c:pt idx="60">
                  <c:v>963.58417999999995</c:v>
                </c:pt>
                <c:pt idx="61">
                  <c:v>496.62481000000002</c:v>
                </c:pt>
                <c:pt idx="62">
                  <c:v>133.20167000000001</c:v>
                </c:pt>
                <c:pt idx="63">
                  <c:v>183.23211000000001</c:v>
                </c:pt>
                <c:pt idx="64">
                  <c:v>689.68299999999999</c:v>
                </c:pt>
                <c:pt idx="65">
                  <c:v>1097.6730299999999</c:v>
                </c:pt>
                <c:pt idx="66">
                  <c:v>1379.64984</c:v>
                </c:pt>
                <c:pt idx="67">
                  <c:v>1919.5361800000001</c:v>
                </c:pt>
                <c:pt idx="68">
                  <c:v>1804.44011</c:v>
                </c:pt>
                <c:pt idx="69">
                  <c:v>1211.23937</c:v>
                </c:pt>
                <c:pt idx="70">
                  <c:v>983.62793999999997</c:v>
                </c:pt>
                <c:pt idx="71">
                  <c:v>752.69704999999999</c:v>
                </c:pt>
                <c:pt idx="72">
                  <c:v>450.95249999999999</c:v>
                </c:pt>
                <c:pt idx="73">
                  <c:v>217.53385</c:v>
                </c:pt>
                <c:pt idx="74">
                  <c:v>411.71866</c:v>
                </c:pt>
                <c:pt idx="75">
                  <c:v>578.62545</c:v>
                </c:pt>
                <c:pt idx="76">
                  <c:v>757.79468999999995</c:v>
                </c:pt>
                <c:pt idx="77">
                  <c:v>1115.3721700000001</c:v>
                </c:pt>
                <c:pt idx="78">
                  <c:v>1334.6912299999999</c:v>
                </c:pt>
                <c:pt idx="79">
                  <c:v>1776.8078800000001</c:v>
                </c:pt>
                <c:pt idx="80">
                  <c:v>2163.6534099999999</c:v>
                </c:pt>
                <c:pt idx="81">
                  <c:v>1912.9192800000001</c:v>
                </c:pt>
                <c:pt idx="82">
                  <c:v>1284.72073</c:v>
                </c:pt>
                <c:pt idx="83">
                  <c:v>854.19628999999998</c:v>
                </c:pt>
                <c:pt idx="84">
                  <c:v>570.20924000000002</c:v>
                </c:pt>
                <c:pt idx="85">
                  <c:v>363.30673999999999</c:v>
                </c:pt>
                <c:pt idx="86">
                  <c:v>197.06424999999999</c:v>
                </c:pt>
                <c:pt idx="87">
                  <c:v>0.68433999999999995</c:v>
                </c:pt>
                <c:pt idx="88">
                  <c:v>318.66406000000001</c:v>
                </c:pt>
                <c:pt idx="89">
                  <c:v>643.97631000000001</c:v>
                </c:pt>
                <c:pt idx="90">
                  <c:v>1331.13788</c:v>
                </c:pt>
                <c:pt idx="91">
                  <c:v>1670.65047</c:v>
                </c:pt>
                <c:pt idx="92">
                  <c:v>1993.71902</c:v>
                </c:pt>
                <c:pt idx="93">
                  <c:v>1754.53683</c:v>
                </c:pt>
                <c:pt idx="94">
                  <c:v>1355.71298</c:v>
                </c:pt>
                <c:pt idx="95">
                  <c:v>1056.27612</c:v>
                </c:pt>
                <c:pt idx="96">
                  <c:v>822.42412000000002</c:v>
                </c:pt>
                <c:pt idx="97">
                  <c:v>379.33593000000002</c:v>
                </c:pt>
                <c:pt idx="98">
                  <c:v>358.99167999999997</c:v>
                </c:pt>
                <c:pt idx="99">
                  <c:v>360.25725999999997</c:v>
                </c:pt>
                <c:pt idx="100">
                  <c:v>362.11743999999999</c:v>
                </c:pt>
                <c:pt idx="101">
                  <c:v>543.11802</c:v>
                </c:pt>
                <c:pt idx="102">
                  <c:v>962.63306</c:v>
                </c:pt>
                <c:pt idx="103">
                  <c:v>1567.41</c:v>
                </c:pt>
                <c:pt idx="104">
                  <c:v>1565.33043</c:v>
                </c:pt>
                <c:pt idx="105">
                  <c:v>1310.9922799999999</c:v>
                </c:pt>
                <c:pt idx="106">
                  <c:v>1128.68622</c:v>
                </c:pt>
                <c:pt idx="107">
                  <c:v>780.28384000000005</c:v>
                </c:pt>
                <c:pt idx="108">
                  <c:v>273.31353999999999</c:v>
                </c:pt>
                <c:pt idx="109">
                  <c:v>525.16281000000004</c:v>
                </c:pt>
                <c:pt idx="110">
                  <c:v>400.53134999999997</c:v>
                </c:pt>
                <c:pt idx="111">
                  <c:v>335.32637999999997</c:v>
                </c:pt>
                <c:pt idx="112">
                  <c:v>578.54668000000004</c:v>
                </c:pt>
                <c:pt idx="113">
                  <c:v>990.26343999999995</c:v>
                </c:pt>
                <c:pt idx="114">
                  <c:v>1319.00307</c:v>
                </c:pt>
                <c:pt idx="115">
                  <c:v>1898.8656900000001</c:v>
                </c:pt>
                <c:pt idx="116">
                  <c:v>2136.7394199999999</c:v>
                </c:pt>
                <c:pt idx="117">
                  <c:v>1558.1486</c:v>
                </c:pt>
                <c:pt idx="118">
                  <c:v>1162.51361</c:v>
                </c:pt>
                <c:pt idx="119">
                  <c:v>543.33649000000003</c:v>
                </c:pt>
                <c:pt idx="120">
                  <c:v>275.61383999999998</c:v>
                </c:pt>
                <c:pt idx="121">
                  <c:v>262.35266000000001</c:v>
                </c:pt>
                <c:pt idx="122">
                  <c:v>67.339839999999995</c:v>
                </c:pt>
                <c:pt idx="123">
                  <c:v>156.68955</c:v>
                </c:pt>
                <c:pt idx="124">
                  <c:v>450.39395000000002</c:v>
                </c:pt>
                <c:pt idx="125">
                  <c:v>894.19614000000001</c:v>
                </c:pt>
                <c:pt idx="126">
                  <c:v>1267.9685099999999</c:v>
                </c:pt>
                <c:pt idx="127">
                  <c:v>1827.37301</c:v>
                </c:pt>
                <c:pt idx="128">
                  <c:v>2282.3944999999999</c:v>
                </c:pt>
                <c:pt idx="129">
                  <c:v>1455.4492600000001</c:v>
                </c:pt>
                <c:pt idx="130">
                  <c:v>1189.9219700000001</c:v>
                </c:pt>
                <c:pt idx="131">
                  <c:v>1052.4163000000001</c:v>
                </c:pt>
                <c:pt idx="132">
                  <c:v>647.83524999999997</c:v>
                </c:pt>
                <c:pt idx="133">
                  <c:v>685.20426999999995</c:v>
                </c:pt>
                <c:pt idx="134">
                  <c:v>705.55199000000005</c:v>
                </c:pt>
                <c:pt idx="135">
                  <c:v>625.89317000000005</c:v>
                </c:pt>
                <c:pt idx="136">
                  <c:v>748.41148999999996</c:v>
                </c:pt>
                <c:pt idx="137">
                  <c:v>774.22131000000002</c:v>
                </c:pt>
                <c:pt idx="138">
                  <c:v>1154.83077</c:v>
                </c:pt>
                <c:pt idx="139">
                  <c:v>1821.6887200000001</c:v>
                </c:pt>
                <c:pt idx="140">
                  <c:v>2044.9040299999999</c:v>
                </c:pt>
                <c:pt idx="141">
                  <c:v>1696.3638599999999</c:v>
                </c:pt>
                <c:pt idx="142">
                  <c:v>1136.24253</c:v>
                </c:pt>
                <c:pt idx="143">
                  <c:v>796.21915000000001</c:v>
                </c:pt>
                <c:pt idx="144">
                  <c:v>556.92507999999998</c:v>
                </c:pt>
                <c:pt idx="145">
                  <c:v>662.1694</c:v>
                </c:pt>
                <c:pt idx="146">
                  <c:v>481.55867999999998</c:v>
                </c:pt>
                <c:pt idx="147">
                  <c:v>340.64908000000003</c:v>
                </c:pt>
                <c:pt idx="148">
                  <c:v>402.63288</c:v>
                </c:pt>
                <c:pt idx="149">
                  <c:v>492.70697999999999</c:v>
                </c:pt>
                <c:pt idx="150">
                  <c:v>973.70650999999998</c:v>
                </c:pt>
                <c:pt idx="151">
                  <c:v>1609.4384</c:v>
                </c:pt>
                <c:pt idx="152">
                  <c:v>1788.8811599999999</c:v>
                </c:pt>
                <c:pt idx="153">
                  <c:v>1467.80169</c:v>
                </c:pt>
                <c:pt idx="154">
                  <c:v>1041.1770200000001</c:v>
                </c:pt>
                <c:pt idx="155">
                  <c:v>638.75922000000003</c:v>
                </c:pt>
                <c:pt idx="156">
                  <c:v>661.10460999999998</c:v>
                </c:pt>
                <c:pt idx="157">
                  <c:v>835.7242</c:v>
                </c:pt>
                <c:pt idx="158">
                  <c:v>318.19051000000002</c:v>
                </c:pt>
                <c:pt idx="159">
                  <c:v>128.80448000000001</c:v>
                </c:pt>
                <c:pt idx="160">
                  <c:v>336.32375000000002</c:v>
                </c:pt>
                <c:pt idx="161">
                  <c:v>646.77567999999997</c:v>
                </c:pt>
                <c:pt idx="162">
                  <c:v>1047.17941</c:v>
                </c:pt>
                <c:pt idx="163">
                  <c:v>1541.3229100000001</c:v>
                </c:pt>
                <c:pt idx="164">
                  <c:v>1663.2561900000001</c:v>
                </c:pt>
                <c:pt idx="165">
                  <c:v>1726.7637099999999</c:v>
                </c:pt>
                <c:pt idx="166">
                  <c:v>931.58552999999995</c:v>
                </c:pt>
                <c:pt idx="167">
                  <c:v>589.67498999999998</c:v>
                </c:pt>
                <c:pt idx="168">
                  <c:v>720.00196000000005</c:v>
                </c:pt>
                <c:pt idx="169">
                  <c:v>317.83614</c:v>
                </c:pt>
                <c:pt idx="170">
                  <c:v>157.09465</c:v>
                </c:pt>
                <c:pt idx="171">
                  <c:v>85.482600000000005</c:v>
                </c:pt>
                <c:pt idx="172">
                  <c:v>153.03901999999999</c:v>
                </c:pt>
                <c:pt idx="173">
                  <c:v>494.49184000000002</c:v>
                </c:pt>
                <c:pt idx="174">
                  <c:v>622.78642000000002</c:v>
                </c:pt>
                <c:pt idx="175">
                  <c:v>1500.38184</c:v>
                </c:pt>
                <c:pt idx="176">
                  <c:v>1590.2376899999999</c:v>
                </c:pt>
                <c:pt idx="177">
                  <c:v>1525.1887400000001</c:v>
                </c:pt>
                <c:pt idx="178">
                  <c:v>947.37723000000005</c:v>
                </c:pt>
                <c:pt idx="179">
                  <c:v>720.93245999999999</c:v>
                </c:pt>
                <c:pt idx="180">
                  <c:v>121.26573</c:v>
                </c:pt>
                <c:pt idx="181">
                  <c:v>200.62290999999999</c:v>
                </c:pt>
                <c:pt idx="182">
                  <c:v>169.59849</c:v>
                </c:pt>
                <c:pt idx="183">
                  <c:v>632.05098999999996</c:v>
                </c:pt>
                <c:pt idx="184">
                  <c:v>426.79599000000002</c:v>
                </c:pt>
                <c:pt idx="185">
                  <c:v>723.23663999999997</c:v>
                </c:pt>
                <c:pt idx="186">
                  <c:v>1275.9806599999999</c:v>
                </c:pt>
                <c:pt idx="187">
                  <c:v>1596.31988</c:v>
                </c:pt>
                <c:pt idx="188">
                  <c:v>1648.39301</c:v>
                </c:pt>
                <c:pt idx="189">
                  <c:v>1483.6418799999999</c:v>
                </c:pt>
                <c:pt idx="190">
                  <c:v>1000.58334</c:v>
                </c:pt>
                <c:pt idx="191">
                  <c:v>579.43101000000001</c:v>
                </c:pt>
                <c:pt idx="192">
                  <c:v>415.20569999999998</c:v>
                </c:pt>
                <c:pt idx="193">
                  <c:v>282.47784000000001</c:v>
                </c:pt>
                <c:pt idx="194">
                  <c:v>120.22029000000001</c:v>
                </c:pt>
                <c:pt idx="195">
                  <c:v>116.72333999999999</c:v>
                </c:pt>
                <c:pt idx="196">
                  <c:v>128.20214000000001</c:v>
                </c:pt>
                <c:pt idx="197">
                  <c:v>612.05767000000003</c:v>
                </c:pt>
                <c:pt idx="198">
                  <c:v>1128.7654</c:v>
                </c:pt>
                <c:pt idx="199">
                  <c:v>1410.3212900000001</c:v>
                </c:pt>
                <c:pt idx="200">
                  <c:v>1951.7967799999999</c:v>
                </c:pt>
                <c:pt idx="201">
                  <c:v>1611.6005299999999</c:v>
                </c:pt>
                <c:pt idx="202">
                  <c:v>952.74530000000004</c:v>
                </c:pt>
                <c:pt idx="203">
                  <c:v>571.82178999999996</c:v>
                </c:pt>
                <c:pt idx="204">
                  <c:v>399.18527999999998</c:v>
                </c:pt>
                <c:pt idx="205">
                  <c:v>217.34109000000001</c:v>
                </c:pt>
                <c:pt idx="206">
                  <c:v>136.5067</c:v>
                </c:pt>
                <c:pt idx="207">
                  <c:v>304.72998000000001</c:v>
                </c:pt>
                <c:pt idx="208">
                  <c:v>639.54558999999995</c:v>
                </c:pt>
                <c:pt idx="209">
                  <c:v>818.21758</c:v>
                </c:pt>
                <c:pt idx="210">
                  <c:v>1331.1159299999999</c:v>
                </c:pt>
                <c:pt idx="211">
                  <c:v>1545.9314899999999</c:v>
                </c:pt>
                <c:pt idx="212">
                  <c:v>1677.04783</c:v>
                </c:pt>
                <c:pt idx="213">
                  <c:v>1182.91238</c:v>
                </c:pt>
                <c:pt idx="214">
                  <c:v>850.56615999999997</c:v>
                </c:pt>
                <c:pt idx="215">
                  <c:v>573.59495000000004</c:v>
                </c:pt>
                <c:pt idx="216">
                  <c:v>555.38028999999995</c:v>
                </c:pt>
                <c:pt idx="217">
                  <c:v>385.21683000000002</c:v>
                </c:pt>
                <c:pt idx="218">
                  <c:v>85.815640000000002</c:v>
                </c:pt>
                <c:pt idx="219">
                  <c:v>-84.078230000000005</c:v>
                </c:pt>
                <c:pt idx="220">
                  <c:v>189.85554999999999</c:v>
                </c:pt>
                <c:pt idx="221">
                  <c:v>887.42862000000002</c:v>
                </c:pt>
                <c:pt idx="222">
                  <c:v>1184.04636</c:v>
                </c:pt>
                <c:pt idx="223">
                  <c:v>1597.79349</c:v>
                </c:pt>
                <c:pt idx="224">
                  <c:v>1973.5554500000001</c:v>
                </c:pt>
                <c:pt idx="225">
                  <c:v>1781.2622100000001</c:v>
                </c:pt>
                <c:pt idx="226">
                  <c:v>1299.56465</c:v>
                </c:pt>
                <c:pt idx="227">
                  <c:v>753.31104000000005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A-456B-A584-2D74AF221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0195183"/>
        <c:axId val="1690192687"/>
      </c:barChart>
      <c:catAx>
        <c:axId val="169019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0192687"/>
        <c:crosses val="autoZero"/>
        <c:auto val="1"/>
        <c:lblAlgn val="ctr"/>
        <c:lblOffset val="100"/>
        <c:noMultiLvlLbl val="0"/>
      </c:catAx>
      <c:valAx>
        <c:axId val="169019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 b="0" i="0" baseline="0">
                    <a:effectLst/>
                  </a:rPr>
                  <a:t>Vazão (m³/s)</a:t>
                </a:r>
                <a:endParaRPr lang="pt-BR">
                  <a:effectLst/>
                </a:endParaRPr>
              </a:p>
            </c:rich>
          </c:tx>
          <c:layout>
            <c:manualLayout>
              <c:xMode val="edge"/>
              <c:yMode val="edge"/>
              <c:x val="8.4388185654008432E-3"/>
              <c:y val="0.38312970420682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0195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7</xdr:row>
      <xdr:rowOff>9525</xdr:rowOff>
    </xdr:from>
    <xdr:to>
      <xdr:col>18</xdr:col>
      <xdr:colOff>295275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143CE0-764D-44D8-89CC-C34AD846D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352425</xdr:colOff>
      <xdr:row>0</xdr:row>
      <xdr:rowOff>142875</xdr:rowOff>
    </xdr:from>
    <xdr:to>
      <xdr:col>12</xdr:col>
      <xdr:colOff>542275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517BA93-33FB-492C-80DE-C15D79D12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42875"/>
          <a:ext cx="2628250" cy="1352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577981</xdr:colOff>
      <xdr:row>0</xdr:row>
      <xdr:rowOff>152401</xdr:rowOff>
    </xdr:from>
    <xdr:to>
      <xdr:col>8</xdr:col>
      <xdr:colOff>243234</xdr:colOff>
      <xdr:row>3</xdr:row>
      <xdr:rowOff>19051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5A3A9F-FF94-4203-8B4F-001B77189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4206" y="152401"/>
          <a:ext cx="1494053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19</xdr:col>
      <xdr:colOff>257175</xdr:colOff>
      <xdr:row>27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D3E90-67BC-47E8-9D34-A0E5E811F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209550</xdr:colOff>
      <xdr:row>0</xdr:row>
      <xdr:rowOff>171450</xdr:rowOff>
    </xdr:from>
    <xdr:to>
      <xdr:col>13</xdr:col>
      <xdr:colOff>399400</xdr:colOff>
      <xdr:row>6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FFC8BE7-7257-4539-9685-6D9EEB543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71450"/>
          <a:ext cx="2628250" cy="1352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0</xdr:row>
      <xdr:rowOff>158873</xdr:rowOff>
    </xdr:from>
    <xdr:to>
      <xdr:col>9</xdr:col>
      <xdr:colOff>90834</xdr:colOff>
      <xdr:row>2</xdr:row>
      <xdr:rowOff>108697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C77C919-A07E-4D1C-8250-97A4212A5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58873"/>
          <a:ext cx="1252884" cy="607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nirh.gov.br/" TargetMode="External"/><Relationship Id="rId1" Type="http://schemas.openxmlformats.org/officeDocument/2006/relationships/hyperlink" Target="https://metadados.snirh.gov.br/geonetwork/srv/por/catalog.sear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nirh.gov.br/" TargetMode="External"/><Relationship Id="rId1" Type="http://schemas.openxmlformats.org/officeDocument/2006/relationships/hyperlink" Target="https://metadados.snirh.gov.br/geonetwork/srv/por/catalog.search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showGridLines="0" tabSelected="1" workbookViewId="0">
      <selection activeCell="E28" sqref="E28"/>
    </sheetView>
  </sheetViews>
  <sheetFormatPr defaultRowHeight="15" x14ac:dyDescent="0.25"/>
  <cols>
    <col min="1" max="1" width="9.140625" style="1"/>
    <col min="2" max="2" width="9.140625" style="11"/>
    <col min="3" max="3" width="12.85546875" style="11" customWidth="1"/>
    <col min="4" max="4" width="15.28515625" style="12" customWidth="1"/>
    <col min="5" max="5" width="14.85546875" style="11" customWidth="1"/>
    <col min="6" max="16384" width="9.140625" style="1"/>
  </cols>
  <sheetData>
    <row r="2" spans="2:14" ht="15.75" thickBot="1" x14ac:dyDescent="0.3">
      <c r="N2" s="1" t="s">
        <v>8</v>
      </c>
    </row>
    <row r="3" spans="2:14" ht="36.75" customHeight="1" thickBot="1" x14ac:dyDescent="0.3">
      <c r="B3" s="8" t="s">
        <v>1</v>
      </c>
      <c r="C3" s="9" t="s">
        <v>3</v>
      </c>
      <c r="D3" s="10" t="s">
        <v>4</v>
      </c>
      <c r="E3" s="7" t="s">
        <v>5</v>
      </c>
      <c r="N3" s="20" t="s">
        <v>6</v>
      </c>
    </row>
    <row r="4" spans="2:14" x14ac:dyDescent="0.25">
      <c r="B4" s="13">
        <v>2001</v>
      </c>
      <c r="C4" s="3">
        <v>32584.736469833337</v>
      </c>
      <c r="D4" s="14">
        <v>886.40149916666667</v>
      </c>
      <c r="E4" s="4">
        <v>27.202966640141142</v>
      </c>
      <c r="N4" s="20" t="s">
        <v>7</v>
      </c>
    </row>
    <row r="5" spans="2:14" x14ac:dyDescent="0.25">
      <c r="B5" s="13">
        <v>2002</v>
      </c>
      <c r="C5" s="3">
        <v>35316.750402749996</v>
      </c>
      <c r="D5" s="14">
        <v>1027.6682433333335</v>
      </c>
      <c r="E5" s="4">
        <v>29.098607080602537</v>
      </c>
    </row>
    <row r="6" spans="2:14" x14ac:dyDescent="0.25">
      <c r="B6" s="13">
        <v>2003</v>
      </c>
      <c r="C6" s="3">
        <v>35906.186207500003</v>
      </c>
      <c r="D6" s="14">
        <v>884.7026116666666</v>
      </c>
      <c r="E6" s="4">
        <v>24.639281001719752</v>
      </c>
    </row>
    <row r="7" spans="2:14" x14ac:dyDescent="0.25">
      <c r="B7" s="13">
        <v>2004</v>
      </c>
      <c r="C7" s="3">
        <v>38885.247613000007</v>
      </c>
      <c r="D7" s="14">
        <v>990.59020166666676</v>
      </c>
      <c r="E7" s="4">
        <v>25.474704739580865</v>
      </c>
    </row>
    <row r="8" spans="2:14" ht="18.75" x14ac:dyDescent="0.25">
      <c r="B8" s="13">
        <v>2005</v>
      </c>
      <c r="C8" s="3">
        <v>39743.959628083328</v>
      </c>
      <c r="D8" s="14">
        <v>1055.7270166666667</v>
      </c>
      <c r="E8" s="4">
        <v>26.56320675005626</v>
      </c>
      <c r="G8" s="21"/>
    </row>
    <row r="9" spans="2:14" x14ac:dyDescent="0.25">
      <c r="B9" s="13">
        <v>2006</v>
      </c>
      <c r="C9" s="3">
        <v>39559.530939750002</v>
      </c>
      <c r="D9" s="14">
        <v>967.93244083333332</v>
      </c>
      <c r="E9" s="4">
        <v>24.467743116254709</v>
      </c>
    </row>
    <row r="10" spans="2:14" x14ac:dyDescent="0.25">
      <c r="B10" s="13">
        <v>2007</v>
      </c>
      <c r="C10" s="3">
        <v>39827.098793666664</v>
      </c>
      <c r="D10" s="14">
        <v>1071.5821783333333</v>
      </c>
      <c r="E10" s="4">
        <v>26.905855831601198</v>
      </c>
    </row>
    <row r="11" spans="2:14" x14ac:dyDescent="0.25">
      <c r="B11" s="13">
        <v>2008</v>
      </c>
      <c r="C11" s="3">
        <v>39444.744501916663</v>
      </c>
      <c r="D11" s="14">
        <v>937.99485333333348</v>
      </c>
      <c r="E11" s="4">
        <v>23.779970314873133</v>
      </c>
    </row>
    <row r="12" spans="2:14" x14ac:dyDescent="0.25">
      <c r="B12" s="13">
        <v>2009</v>
      </c>
      <c r="C12" s="3">
        <v>41250.75143133333</v>
      </c>
      <c r="D12" s="14">
        <v>845.13169000000005</v>
      </c>
      <c r="E12" s="4">
        <v>20.487667755745491</v>
      </c>
    </row>
    <row r="13" spans="2:14" x14ac:dyDescent="0.25">
      <c r="B13" s="13">
        <v>2010</v>
      </c>
      <c r="C13" s="3">
        <v>40666.412965416675</v>
      </c>
      <c r="D13" s="14">
        <v>976.81259</v>
      </c>
      <c r="E13" s="4">
        <v>24.020131572231264</v>
      </c>
    </row>
    <row r="14" spans="2:14" x14ac:dyDescent="0.25">
      <c r="B14" s="13">
        <v>2011</v>
      </c>
      <c r="C14" s="3">
        <v>41533.342270249996</v>
      </c>
      <c r="D14" s="14">
        <v>931.84246083333335</v>
      </c>
      <c r="E14" s="4">
        <v>22.436009478120056</v>
      </c>
    </row>
    <row r="15" spans="2:14" x14ac:dyDescent="0.25">
      <c r="B15" s="13">
        <v>2012</v>
      </c>
      <c r="C15" s="3">
        <v>40476.802664499999</v>
      </c>
      <c r="D15" s="14">
        <v>1069.7805449999998</v>
      </c>
      <c r="E15" s="4">
        <v>26.429472551651077</v>
      </c>
    </row>
    <row r="16" spans="2:14" x14ac:dyDescent="0.25">
      <c r="B16" s="13">
        <v>2013</v>
      </c>
      <c r="C16" s="3">
        <v>39435.076338999999</v>
      </c>
      <c r="D16" s="14">
        <v>871.36717499999997</v>
      </c>
      <c r="E16" s="4">
        <v>22.096246689352704</v>
      </c>
    </row>
    <row r="17" spans="2:5" x14ac:dyDescent="0.25">
      <c r="B17" s="13">
        <v>2014</v>
      </c>
      <c r="C17" s="3">
        <v>37879.193508916673</v>
      </c>
      <c r="D17" s="14">
        <v>868.89216416666659</v>
      </c>
      <c r="E17" s="4">
        <v>22.938507493886622</v>
      </c>
    </row>
    <row r="18" spans="2:5" x14ac:dyDescent="0.25">
      <c r="B18" s="13">
        <v>2015</v>
      </c>
      <c r="C18" s="3">
        <v>36382.951019333334</v>
      </c>
      <c r="D18" s="14">
        <v>736.23754916666667</v>
      </c>
      <c r="E18" s="4">
        <v>20.235784303902165</v>
      </c>
    </row>
    <row r="19" spans="2:5" x14ac:dyDescent="0.25">
      <c r="B19" s="13">
        <v>2016</v>
      </c>
      <c r="C19" s="3">
        <v>38147.421303750001</v>
      </c>
      <c r="D19" s="14">
        <v>821.49337749999995</v>
      </c>
      <c r="E19" s="4">
        <v>21.534702724958365</v>
      </c>
    </row>
    <row r="20" spans="2:5" x14ac:dyDescent="0.25">
      <c r="B20" s="13">
        <v>2017</v>
      </c>
      <c r="C20" s="3">
        <v>37723.64521366667</v>
      </c>
      <c r="D20" s="14">
        <v>775.16150583333331</v>
      </c>
      <c r="E20" s="4">
        <v>20.548425303090934</v>
      </c>
    </row>
    <row r="21" spans="2:5" x14ac:dyDescent="0.25">
      <c r="B21" s="13">
        <v>2018</v>
      </c>
      <c r="C21" s="3">
        <v>39086.621836333325</v>
      </c>
      <c r="D21" s="14">
        <v>806.39124666666669</v>
      </c>
      <c r="E21" s="4">
        <v>20.630875956567788</v>
      </c>
    </row>
    <row r="22" spans="2:5" ht="15.75" thickBot="1" x14ac:dyDescent="0.3">
      <c r="B22" s="15">
        <v>2019</v>
      </c>
      <c r="C22" s="5">
        <v>39950.393893833338</v>
      </c>
      <c r="D22" s="16">
        <v>884.09599166666669</v>
      </c>
      <c r="E22" s="6">
        <v>22.129844176658644</v>
      </c>
    </row>
  </sheetData>
  <hyperlinks>
    <hyperlink ref="N3" r:id="rId1" location="/metadata/c5b45a6e-69df-4a26-9dd9-846160b10e2a "/>
    <hyperlink ref="N4" r:id="rId2"/>
  </hyperlinks>
  <pageMargins left="0.511811024" right="0.511811024" top="0.78740157499999996" bottom="0.78740157499999996" header="0.31496062000000002" footer="0.3149606200000000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showGridLines="0" workbookViewId="0">
      <selection activeCell="E1" sqref="E1"/>
    </sheetView>
  </sheetViews>
  <sheetFormatPr defaultRowHeight="15" x14ac:dyDescent="0.25"/>
  <cols>
    <col min="1" max="2" width="9.140625" style="11"/>
    <col min="3" max="3" width="12.7109375" style="11" customWidth="1"/>
    <col min="4" max="4" width="15.28515625" style="2" customWidth="1"/>
    <col min="5" max="5" width="15.5703125" style="2" customWidth="1"/>
    <col min="6" max="6" width="17.42578125" style="11" customWidth="1"/>
  </cols>
  <sheetData>
    <row r="1" spans="1:15" ht="36.75" customHeight="1" thickBot="1" x14ac:dyDescent="0.3">
      <c r="A1" s="8" t="s">
        <v>1</v>
      </c>
      <c r="B1" s="9" t="s">
        <v>2</v>
      </c>
      <c r="C1" s="9" t="s">
        <v>0</v>
      </c>
      <c r="D1" s="17" t="s">
        <v>3</v>
      </c>
      <c r="E1" s="17" t="s">
        <v>4</v>
      </c>
      <c r="F1" s="7" t="s">
        <v>5</v>
      </c>
      <c r="O1" s="1" t="s">
        <v>8</v>
      </c>
    </row>
    <row r="2" spans="1:15" x14ac:dyDescent="0.25">
      <c r="A2" s="13">
        <v>2001</v>
      </c>
      <c r="B2" s="18">
        <v>1</v>
      </c>
      <c r="C2" s="18" t="str">
        <f>A2&amp;"/"&amp;B2</f>
        <v>2001/1</v>
      </c>
      <c r="D2" s="3">
        <v>32178.400682</v>
      </c>
      <c r="E2" s="3">
        <v>568.16183999999998</v>
      </c>
      <c r="F2" s="4">
        <v>17.656621459059</v>
      </c>
      <c r="O2" s="20" t="s">
        <v>6</v>
      </c>
    </row>
    <row r="3" spans="1:15" x14ac:dyDescent="0.25">
      <c r="A3" s="13">
        <v>2001</v>
      </c>
      <c r="B3" s="18">
        <v>2</v>
      </c>
      <c r="C3" s="18" t="str">
        <f t="shared" ref="C3:C66" si="0">A3&amp;"/"&amp;B3</f>
        <v>2001/2</v>
      </c>
      <c r="D3" s="3">
        <v>32588.777252</v>
      </c>
      <c r="E3" s="3">
        <v>488.10095999999999</v>
      </c>
      <c r="F3" s="4">
        <v>14.97757820815584</v>
      </c>
    </row>
    <row r="4" spans="1:15" x14ac:dyDescent="0.25">
      <c r="A4" s="13">
        <v>2001</v>
      </c>
      <c r="B4" s="18">
        <v>3</v>
      </c>
      <c r="C4" s="18" t="str">
        <f t="shared" si="0"/>
        <v>2001/3</v>
      </c>
      <c r="D4" s="3">
        <v>33091.321917000001</v>
      </c>
      <c r="E4" s="3">
        <v>356.89015000000001</v>
      </c>
      <c r="F4" s="4">
        <v>10.785007347097091</v>
      </c>
      <c r="O4" s="20" t="s">
        <v>7</v>
      </c>
    </row>
    <row r="5" spans="1:15" x14ac:dyDescent="0.25">
      <c r="A5" s="13">
        <v>2001</v>
      </c>
      <c r="B5" s="18">
        <v>4</v>
      </c>
      <c r="C5" s="18" t="str">
        <f t="shared" si="0"/>
        <v>2001/4</v>
      </c>
      <c r="D5" s="3">
        <v>33456.712930000002</v>
      </c>
      <c r="E5" s="3">
        <v>698.51027999999997</v>
      </c>
      <c r="F5" s="4">
        <v>20.87803070975508</v>
      </c>
    </row>
    <row r="6" spans="1:15" x14ac:dyDescent="0.25">
      <c r="A6" s="13">
        <v>2001</v>
      </c>
      <c r="B6" s="18">
        <v>5</v>
      </c>
      <c r="C6" s="18" t="str">
        <f t="shared" si="0"/>
        <v>2001/5</v>
      </c>
      <c r="D6" s="3">
        <v>34116.359272000002</v>
      </c>
      <c r="E6" s="3">
        <v>737.38364000000001</v>
      </c>
      <c r="F6" s="4">
        <v>21.613784581204886</v>
      </c>
    </row>
    <row r="7" spans="1:15" x14ac:dyDescent="0.25">
      <c r="A7" s="13">
        <v>2001</v>
      </c>
      <c r="B7" s="18">
        <v>6</v>
      </c>
      <c r="C7" s="18" t="str">
        <f t="shared" si="0"/>
        <v>2001/6</v>
      </c>
      <c r="D7" s="3">
        <v>33982.045696000001</v>
      </c>
      <c r="E7" s="3">
        <v>916.06537000000003</v>
      </c>
      <c r="F7" s="4">
        <v>26.957334416975058</v>
      </c>
    </row>
    <row r="8" spans="1:15" x14ac:dyDescent="0.25">
      <c r="A8" s="13">
        <v>2001</v>
      </c>
      <c r="B8" s="18">
        <v>7</v>
      </c>
      <c r="C8" s="18" t="str">
        <f t="shared" si="0"/>
        <v>2001/7</v>
      </c>
      <c r="D8" s="3">
        <v>33698.819049999998</v>
      </c>
      <c r="E8" s="3">
        <v>1011.45601</v>
      </c>
      <c r="F8" s="4">
        <v>30.014583255848546</v>
      </c>
    </row>
    <row r="9" spans="1:15" x14ac:dyDescent="0.25">
      <c r="A9" s="13">
        <v>2001</v>
      </c>
      <c r="B9" s="18">
        <v>8</v>
      </c>
      <c r="C9" s="18" t="str">
        <f t="shared" si="0"/>
        <v>2001/8</v>
      </c>
      <c r="D9" s="3">
        <v>33034.204445000003</v>
      </c>
      <c r="E9" s="3">
        <v>1458.27082</v>
      </c>
      <c r="F9" s="4">
        <v>44.14426938683917</v>
      </c>
    </row>
    <row r="10" spans="1:15" x14ac:dyDescent="0.25">
      <c r="A10" s="13">
        <v>2001</v>
      </c>
      <c r="B10" s="18">
        <v>9</v>
      </c>
      <c r="C10" s="18" t="str">
        <f t="shared" si="0"/>
        <v>2001/9</v>
      </c>
      <c r="D10" s="3">
        <v>32084.389006000001</v>
      </c>
      <c r="E10" s="3">
        <v>1434.9988599999999</v>
      </c>
      <c r="F10" s="4">
        <v>44.725765534498578</v>
      </c>
    </row>
    <row r="11" spans="1:15" x14ac:dyDescent="0.25">
      <c r="A11" s="13">
        <v>2001</v>
      </c>
      <c r="B11" s="18">
        <v>10</v>
      </c>
      <c r="C11" s="18" t="str">
        <f t="shared" si="0"/>
        <v>2001/10</v>
      </c>
      <c r="D11" s="3">
        <v>31277.833082000001</v>
      </c>
      <c r="E11" s="3">
        <v>1226.56486</v>
      </c>
      <c r="F11" s="4">
        <v>39.215148210055268</v>
      </c>
    </row>
    <row r="12" spans="1:15" x14ac:dyDescent="0.25">
      <c r="A12" s="13">
        <v>2001</v>
      </c>
      <c r="B12" s="18">
        <v>11</v>
      </c>
      <c r="C12" s="18" t="str">
        <f t="shared" si="0"/>
        <v>2001/11</v>
      </c>
      <c r="D12" s="3">
        <v>30479.178835999999</v>
      </c>
      <c r="E12" s="3">
        <v>970.04241000000002</v>
      </c>
      <c r="F12" s="4">
        <v>31.826395823179126</v>
      </c>
    </row>
    <row r="13" spans="1:15" x14ac:dyDescent="0.25">
      <c r="A13" s="13">
        <v>2001</v>
      </c>
      <c r="B13" s="18">
        <v>12</v>
      </c>
      <c r="C13" s="18" t="str">
        <f t="shared" si="0"/>
        <v>2001/12</v>
      </c>
      <c r="D13" s="3">
        <v>31028.795470000001</v>
      </c>
      <c r="E13" s="3">
        <v>770.37279000000001</v>
      </c>
      <c r="F13" s="4">
        <v>24.827673080150024</v>
      </c>
    </row>
    <row r="14" spans="1:15" x14ac:dyDescent="0.25">
      <c r="A14" s="13">
        <v>2002</v>
      </c>
      <c r="B14" s="18">
        <v>1</v>
      </c>
      <c r="C14" s="18" t="str">
        <f t="shared" si="0"/>
        <v>2002/1</v>
      </c>
      <c r="D14" s="3">
        <v>33652.255218999999</v>
      </c>
      <c r="E14" s="3">
        <v>390.88565999999997</v>
      </c>
      <c r="F14" s="4">
        <v>11.615437285145356</v>
      </c>
    </row>
    <row r="15" spans="1:15" x14ac:dyDescent="0.25">
      <c r="A15" s="13">
        <v>2002</v>
      </c>
      <c r="B15" s="18">
        <v>2</v>
      </c>
      <c r="C15" s="18" t="str">
        <f t="shared" si="0"/>
        <v>2002/2</v>
      </c>
      <c r="D15" s="3">
        <v>35764.710781000002</v>
      </c>
      <c r="E15" s="3">
        <v>293.19432999999998</v>
      </c>
      <c r="F15" s="4">
        <v>8.1978666567537122</v>
      </c>
    </row>
    <row r="16" spans="1:15" x14ac:dyDescent="0.25">
      <c r="A16" s="13">
        <v>2002</v>
      </c>
      <c r="B16" s="18">
        <v>3</v>
      </c>
      <c r="C16" s="18" t="str">
        <f t="shared" si="0"/>
        <v>2002/3</v>
      </c>
      <c r="D16" s="3">
        <v>37042.298312999999</v>
      </c>
      <c r="E16" s="3">
        <v>614.99555999999995</v>
      </c>
      <c r="F16" s="4">
        <v>16.60252165790067</v>
      </c>
    </row>
    <row r="17" spans="1:6" x14ac:dyDescent="0.25">
      <c r="A17" s="13">
        <v>2002</v>
      </c>
      <c r="B17" s="18">
        <v>4</v>
      </c>
      <c r="C17" s="18" t="str">
        <f t="shared" si="0"/>
        <v>2002/4</v>
      </c>
      <c r="D17" s="3">
        <v>37730.517188999998</v>
      </c>
      <c r="E17" s="3">
        <v>953.78107</v>
      </c>
      <c r="F17" s="4">
        <v>25.278770105967869</v>
      </c>
    </row>
    <row r="18" spans="1:6" x14ac:dyDescent="0.25">
      <c r="A18" s="13">
        <v>2002</v>
      </c>
      <c r="B18" s="18">
        <v>5</v>
      </c>
      <c r="C18" s="18" t="str">
        <f t="shared" si="0"/>
        <v>2002/5</v>
      </c>
      <c r="D18" s="3">
        <v>37810.895993999999</v>
      </c>
      <c r="E18" s="3">
        <v>925.31861000000004</v>
      </c>
      <c r="F18" s="4">
        <v>24.472274080646852</v>
      </c>
    </row>
    <row r="19" spans="1:6" x14ac:dyDescent="0.25">
      <c r="A19" s="13">
        <v>2002</v>
      </c>
      <c r="B19" s="18">
        <v>6</v>
      </c>
      <c r="C19" s="18" t="str">
        <f t="shared" si="0"/>
        <v>2002/6</v>
      </c>
      <c r="D19" s="3">
        <v>37712.578435000003</v>
      </c>
      <c r="E19" s="3">
        <v>1078.75064</v>
      </c>
      <c r="F19" s="4">
        <v>28.604531558596406</v>
      </c>
    </row>
    <row r="20" spans="1:6" x14ac:dyDescent="0.25">
      <c r="A20" s="13">
        <v>2002</v>
      </c>
      <c r="B20" s="18">
        <v>7</v>
      </c>
      <c r="C20" s="18" t="str">
        <f t="shared" si="0"/>
        <v>2002/7</v>
      </c>
      <c r="D20" s="3">
        <v>36880.270406000003</v>
      </c>
      <c r="E20" s="3">
        <v>1199.53376</v>
      </c>
      <c r="F20" s="4">
        <v>32.52508039650516</v>
      </c>
    </row>
    <row r="21" spans="1:6" x14ac:dyDescent="0.25">
      <c r="A21" s="13">
        <v>2002</v>
      </c>
      <c r="B21" s="18">
        <v>8</v>
      </c>
      <c r="C21" s="18" t="str">
        <f t="shared" si="0"/>
        <v>2002/8</v>
      </c>
      <c r="D21" s="3">
        <v>35798.752367000001</v>
      </c>
      <c r="E21" s="3">
        <v>1656.8005599999999</v>
      </c>
      <c r="F21" s="4">
        <v>46.280958146666343</v>
      </c>
    </row>
    <row r="22" spans="1:6" x14ac:dyDescent="0.25">
      <c r="A22" s="13">
        <v>2002</v>
      </c>
      <c r="B22" s="18">
        <v>9</v>
      </c>
      <c r="C22" s="18" t="str">
        <f t="shared" si="0"/>
        <v>2002/9</v>
      </c>
      <c r="D22" s="3">
        <v>34538.033992999997</v>
      </c>
      <c r="E22" s="3">
        <v>1566.8762400000001</v>
      </c>
      <c r="F22" s="4">
        <v>45.366688802193167</v>
      </c>
    </row>
    <row r="23" spans="1:6" x14ac:dyDescent="0.25">
      <c r="A23" s="13">
        <v>2002</v>
      </c>
      <c r="B23" s="18">
        <v>10</v>
      </c>
      <c r="C23" s="18" t="str">
        <f t="shared" si="0"/>
        <v>2002/10</v>
      </c>
      <c r="D23" s="3">
        <v>33192.437833000004</v>
      </c>
      <c r="E23" s="3">
        <v>1753.35286</v>
      </c>
      <c r="F23" s="4">
        <v>52.823865147284003</v>
      </c>
    </row>
    <row r="24" spans="1:6" x14ac:dyDescent="0.25">
      <c r="A24" s="13">
        <v>2002</v>
      </c>
      <c r="B24" s="18">
        <v>11</v>
      </c>
      <c r="C24" s="18" t="str">
        <f t="shared" si="0"/>
        <v>2002/11</v>
      </c>
      <c r="D24" s="3">
        <v>31959.005144999999</v>
      </c>
      <c r="E24" s="3">
        <v>1173.25855</v>
      </c>
      <c r="F24" s="4">
        <v>36.711360215277445</v>
      </c>
    </row>
    <row r="25" spans="1:6" x14ac:dyDescent="0.25">
      <c r="A25" s="13">
        <v>2002</v>
      </c>
      <c r="B25" s="18">
        <v>12</v>
      </c>
      <c r="C25" s="18" t="str">
        <f t="shared" si="0"/>
        <v>2002/12</v>
      </c>
      <c r="D25" s="3">
        <v>31719.249157999999</v>
      </c>
      <c r="E25" s="3">
        <v>725.27107999999998</v>
      </c>
      <c r="F25" s="4">
        <v>22.86532938996374</v>
      </c>
    </row>
    <row r="26" spans="1:6" x14ac:dyDescent="0.25">
      <c r="A26" s="13">
        <v>2003</v>
      </c>
      <c r="B26" s="18">
        <v>1</v>
      </c>
      <c r="C26" s="18" t="str">
        <f t="shared" si="0"/>
        <v>2003/1</v>
      </c>
      <c r="D26" s="3">
        <v>33300.590216999997</v>
      </c>
      <c r="E26" s="3">
        <v>304.67905999999999</v>
      </c>
      <c r="F26" s="4">
        <v>9.1493591559365495</v>
      </c>
    </row>
    <row r="27" spans="1:6" x14ac:dyDescent="0.25">
      <c r="A27" s="13">
        <v>2003</v>
      </c>
      <c r="B27" s="18">
        <v>2</v>
      </c>
      <c r="C27" s="18" t="str">
        <f t="shared" si="0"/>
        <v>2003/2</v>
      </c>
      <c r="D27" s="3">
        <v>36080.724879000001</v>
      </c>
      <c r="E27" s="3">
        <v>210.09008</v>
      </c>
      <c r="F27" s="4">
        <v>5.8227788023814995</v>
      </c>
    </row>
    <row r="28" spans="1:6" x14ac:dyDescent="0.25">
      <c r="A28" s="13">
        <v>2003</v>
      </c>
      <c r="B28" s="18">
        <v>3</v>
      </c>
      <c r="C28" s="18" t="str">
        <f t="shared" si="0"/>
        <v>2003/3</v>
      </c>
      <c r="D28" s="3">
        <v>37633.426397000003</v>
      </c>
      <c r="E28" s="3">
        <v>238.12305000000001</v>
      </c>
      <c r="F28" s="4">
        <v>6.3274347514363534</v>
      </c>
    </row>
    <row r="29" spans="1:6" x14ac:dyDescent="0.25">
      <c r="A29" s="13">
        <v>2003</v>
      </c>
      <c r="B29" s="18">
        <v>4</v>
      </c>
      <c r="C29" s="18" t="str">
        <f t="shared" si="0"/>
        <v>2003/4</v>
      </c>
      <c r="D29" s="3">
        <v>38477.985204999997</v>
      </c>
      <c r="E29" s="3">
        <v>342.70299999999997</v>
      </c>
      <c r="F29" s="4">
        <v>8.9064694571239578</v>
      </c>
    </row>
    <row r="30" spans="1:6" x14ac:dyDescent="0.25">
      <c r="A30" s="13">
        <v>2003</v>
      </c>
      <c r="B30" s="18">
        <v>5</v>
      </c>
      <c r="C30" s="18" t="str">
        <f t="shared" si="0"/>
        <v>2003/5</v>
      </c>
      <c r="D30" s="3">
        <v>38589.472947000002</v>
      </c>
      <c r="E30" s="3">
        <v>695.22146999999995</v>
      </c>
      <c r="F30" s="4">
        <v>18.015832218150248</v>
      </c>
    </row>
    <row r="31" spans="1:6" x14ac:dyDescent="0.25">
      <c r="A31" s="13">
        <v>2003</v>
      </c>
      <c r="B31" s="18">
        <v>6</v>
      </c>
      <c r="C31" s="18" t="str">
        <f t="shared" si="0"/>
        <v>2003/6</v>
      </c>
      <c r="D31" s="3">
        <v>38352.949262000002</v>
      </c>
      <c r="E31" s="3">
        <v>861.11739999999998</v>
      </c>
      <c r="F31" s="4">
        <v>22.452442812610315</v>
      </c>
    </row>
    <row r="32" spans="1:6" x14ac:dyDescent="0.25">
      <c r="A32" s="13">
        <v>2003</v>
      </c>
      <c r="B32" s="18">
        <v>7</v>
      </c>
      <c r="C32" s="18" t="str">
        <f t="shared" si="0"/>
        <v>2003/7</v>
      </c>
      <c r="D32" s="3">
        <v>37676.802369999998</v>
      </c>
      <c r="E32" s="3">
        <v>1296.0121999999999</v>
      </c>
      <c r="F32" s="4">
        <v>34.398147360614246</v>
      </c>
    </row>
    <row r="33" spans="1:6" x14ac:dyDescent="0.25">
      <c r="A33" s="13">
        <v>2003</v>
      </c>
      <c r="B33" s="18">
        <v>8</v>
      </c>
      <c r="C33" s="18" t="str">
        <f t="shared" si="0"/>
        <v>2003/8</v>
      </c>
      <c r="D33" s="3">
        <v>36666.191835999998</v>
      </c>
      <c r="E33" s="3">
        <v>1518.2276999999999</v>
      </c>
      <c r="F33" s="4">
        <v>41.406746214352076</v>
      </c>
    </row>
    <row r="34" spans="1:6" x14ac:dyDescent="0.25">
      <c r="A34" s="13">
        <v>2003</v>
      </c>
      <c r="B34" s="18">
        <v>9</v>
      </c>
      <c r="C34" s="18" t="str">
        <f t="shared" si="0"/>
        <v>2003/9</v>
      </c>
      <c r="D34" s="3">
        <v>35458.667700999998</v>
      </c>
      <c r="E34" s="3">
        <v>1691.0435600000001</v>
      </c>
      <c r="F34" s="4">
        <v>47.690555501393234</v>
      </c>
    </row>
    <row r="35" spans="1:6" x14ac:dyDescent="0.25">
      <c r="A35" s="13">
        <v>2003</v>
      </c>
      <c r="B35" s="18">
        <v>10</v>
      </c>
      <c r="C35" s="18" t="str">
        <f t="shared" si="0"/>
        <v>2003/10</v>
      </c>
      <c r="D35" s="3">
        <v>33822.657714000001</v>
      </c>
      <c r="E35" s="3">
        <v>1521.07168</v>
      </c>
      <c r="F35" s="4">
        <v>44.971973901695854</v>
      </c>
    </row>
    <row r="36" spans="1:6" x14ac:dyDescent="0.25">
      <c r="A36" s="13">
        <v>2003</v>
      </c>
      <c r="B36" s="18">
        <v>11</v>
      </c>
      <c r="C36" s="18" t="str">
        <f t="shared" si="0"/>
        <v>2003/11</v>
      </c>
      <c r="D36" s="3">
        <v>32539.261375999999</v>
      </c>
      <c r="E36" s="3">
        <v>1125.40309</v>
      </c>
      <c r="F36" s="4">
        <v>34.586006025018882</v>
      </c>
    </row>
    <row r="37" spans="1:6" x14ac:dyDescent="0.25">
      <c r="A37" s="13">
        <v>2003</v>
      </c>
      <c r="B37" s="18">
        <v>12</v>
      </c>
      <c r="C37" s="18" t="str">
        <f t="shared" si="0"/>
        <v>2003/12</v>
      </c>
      <c r="D37" s="3">
        <v>32275.504585999999</v>
      </c>
      <c r="E37" s="3">
        <v>812.73905000000002</v>
      </c>
      <c r="F37" s="4">
        <v>25.181296479328729</v>
      </c>
    </row>
    <row r="38" spans="1:6" x14ac:dyDescent="0.25">
      <c r="A38" s="13">
        <v>2004</v>
      </c>
      <c r="B38" s="18">
        <v>1</v>
      </c>
      <c r="C38" s="18" t="str">
        <f t="shared" si="0"/>
        <v>2004/1</v>
      </c>
      <c r="D38" s="3">
        <v>33467.105188000001</v>
      </c>
      <c r="E38" s="3">
        <v>404.01978000000003</v>
      </c>
      <c r="F38" s="4">
        <v>12.072145999196422</v>
      </c>
    </row>
    <row r="39" spans="1:6" x14ac:dyDescent="0.25">
      <c r="A39" s="13">
        <v>2004</v>
      </c>
      <c r="B39" s="18">
        <v>2</v>
      </c>
      <c r="C39" s="18" t="str">
        <f t="shared" si="0"/>
        <v>2004/2</v>
      </c>
      <c r="D39" s="3">
        <v>36983.332737999997</v>
      </c>
      <c r="E39" s="3">
        <v>140.97636</v>
      </c>
      <c r="F39" s="4">
        <v>3.8118890203518143</v>
      </c>
    </row>
    <row r="40" spans="1:6" x14ac:dyDescent="0.25">
      <c r="A40" s="13">
        <v>2004</v>
      </c>
      <c r="B40" s="18">
        <v>3</v>
      </c>
      <c r="C40" s="18" t="str">
        <f t="shared" si="0"/>
        <v>2004/3</v>
      </c>
      <c r="D40" s="3">
        <v>39611.342530000002</v>
      </c>
      <c r="E40" s="3">
        <v>333.54674</v>
      </c>
      <c r="F40" s="4">
        <v>8.4204856158910903</v>
      </c>
    </row>
    <row r="41" spans="1:6" x14ac:dyDescent="0.25">
      <c r="A41" s="13">
        <v>2004</v>
      </c>
      <c r="B41" s="18">
        <v>4</v>
      </c>
      <c r="C41" s="18" t="str">
        <f t="shared" si="0"/>
        <v>2004/4</v>
      </c>
      <c r="D41" s="3">
        <v>41197.036831999998</v>
      </c>
      <c r="E41" s="3">
        <v>439.44286</v>
      </c>
      <c r="F41" s="4">
        <v>10.666856011805699</v>
      </c>
    </row>
    <row r="42" spans="1:6" x14ac:dyDescent="0.25">
      <c r="A42" s="13">
        <v>2004</v>
      </c>
      <c r="B42" s="18">
        <v>5</v>
      </c>
      <c r="C42" s="18" t="str">
        <f t="shared" si="0"/>
        <v>2004/5</v>
      </c>
      <c r="D42" s="3">
        <v>41669.709712999997</v>
      </c>
      <c r="E42" s="3">
        <v>576.62172999999996</v>
      </c>
      <c r="F42" s="4">
        <v>13.83791089430381</v>
      </c>
    </row>
    <row r="43" spans="1:6" x14ac:dyDescent="0.25">
      <c r="A43" s="13">
        <v>2004</v>
      </c>
      <c r="B43" s="18">
        <v>6</v>
      </c>
      <c r="C43" s="18" t="str">
        <f t="shared" si="0"/>
        <v>2004/6</v>
      </c>
      <c r="D43" s="3">
        <v>41775.508427000001</v>
      </c>
      <c r="E43" s="3">
        <v>897.31686999999999</v>
      </c>
      <c r="F43" s="4">
        <v>21.479496092022512</v>
      </c>
    </row>
    <row r="44" spans="1:6" x14ac:dyDescent="0.25">
      <c r="A44" s="13">
        <v>2004</v>
      </c>
      <c r="B44" s="18">
        <v>7</v>
      </c>
      <c r="C44" s="18" t="str">
        <f t="shared" si="0"/>
        <v>2004/7</v>
      </c>
      <c r="D44" s="3">
        <v>41381.671936999999</v>
      </c>
      <c r="E44" s="3">
        <v>1165.42434</v>
      </c>
      <c r="F44" s="4">
        <v>28.162814247192753</v>
      </c>
    </row>
    <row r="45" spans="1:6" x14ac:dyDescent="0.25">
      <c r="A45" s="13">
        <v>2004</v>
      </c>
      <c r="B45" s="18">
        <v>8</v>
      </c>
      <c r="C45" s="18" t="str">
        <f t="shared" si="0"/>
        <v>2004/8</v>
      </c>
      <c r="D45" s="3">
        <v>40573.994512999998</v>
      </c>
      <c r="E45" s="3">
        <v>1721.66437</v>
      </c>
      <c r="F45" s="4">
        <v>42.432705743290192</v>
      </c>
    </row>
    <row r="46" spans="1:6" x14ac:dyDescent="0.25">
      <c r="A46" s="13">
        <v>2004</v>
      </c>
      <c r="B46" s="18">
        <v>9</v>
      </c>
      <c r="C46" s="18" t="str">
        <f t="shared" si="0"/>
        <v>2004/9</v>
      </c>
      <c r="D46" s="3">
        <v>39259.441155</v>
      </c>
      <c r="E46" s="3">
        <v>2212.7670600000001</v>
      </c>
      <c r="F46" s="4">
        <v>56.362673408003587</v>
      </c>
    </row>
    <row r="47" spans="1:6" x14ac:dyDescent="0.25">
      <c r="A47" s="13">
        <v>2004</v>
      </c>
      <c r="B47" s="18">
        <v>10</v>
      </c>
      <c r="C47" s="18" t="str">
        <f t="shared" si="0"/>
        <v>2004/10</v>
      </c>
      <c r="D47" s="3">
        <v>37789.571072999999</v>
      </c>
      <c r="E47" s="3">
        <v>1707.3883900000001</v>
      </c>
      <c r="F47" s="4">
        <v>45.181470483000531</v>
      </c>
    </row>
    <row r="48" spans="1:6" x14ac:dyDescent="0.25">
      <c r="A48" s="13">
        <v>2004</v>
      </c>
      <c r="B48" s="18">
        <v>11</v>
      </c>
      <c r="C48" s="18" t="str">
        <f t="shared" si="0"/>
        <v>2004/11</v>
      </c>
      <c r="D48" s="3">
        <v>36583.864583000002</v>
      </c>
      <c r="E48" s="3">
        <v>1303.4907800000001</v>
      </c>
      <c r="F48" s="4">
        <v>35.630210062763943</v>
      </c>
    </row>
    <row r="49" spans="1:6" x14ac:dyDescent="0.25">
      <c r="A49" s="13">
        <v>2004</v>
      </c>
      <c r="B49" s="18">
        <v>12</v>
      </c>
      <c r="C49" s="18" t="str">
        <f t="shared" si="0"/>
        <v>2004/12</v>
      </c>
      <c r="D49" s="3">
        <v>36330.392667</v>
      </c>
      <c r="E49" s="3">
        <v>984.42313999999999</v>
      </c>
      <c r="F49" s="4">
        <v>27.096407931042854</v>
      </c>
    </row>
    <row r="50" spans="1:6" x14ac:dyDescent="0.25">
      <c r="A50" s="13">
        <v>2005</v>
      </c>
      <c r="B50" s="18">
        <v>1</v>
      </c>
      <c r="C50" s="18" t="str">
        <f t="shared" si="0"/>
        <v>2005/1</v>
      </c>
      <c r="D50" s="3">
        <v>37381.622509000001</v>
      </c>
      <c r="E50" s="3">
        <v>526.21355000000005</v>
      </c>
      <c r="F50" s="4">
        <v>14.076798027514959</v>
      </c>
    </row>
    <row r="51" spans="1:6" x14ac:dyDescent="0.25">
      <c r="A51" s="13">
        <v>2005</v>
      </c>
      <c r="B51" s="18">
        <v>2</v>
      </c>
      <c r="C51" s="18" t="str">
        <f t="shared" si="0"/>
        <v>2005/2</v>
      </c>
      <c r="D51" s="3">
        <v>39286.92843</v>
      </c>
      <c r="E51" s="3">
        <v>618.70693000000006</v>
      </c>
      <c r="F51" s="4">
        <v>15.748416960170079</v>
      </c>
    </row>
    <row r="52" spans="1:6" x14ac:dyDescent="0.25">
      <c r="A52" s="13">
        <v>2005</v>
      </c>
      <c r="B52" s="18">
        <v>3</v>
      </c>
      <c r="C52" s="18" t="str">
        <f t="shared" si="0"/>
        <v>2005/3</v>
      </c>
      <c r="D52" s="3">
        <v>40709.809867000004</v>
      </c>
      <c r="E52" s="3">
        <v>534.59517000000005</v>
      </c>
      <c r="F52" s="4">
        <v>13.131851309218495</v>
      </c>
    </row>
    <row r="53" spans="1:6" x14ac:dyDescent="0.25">
      <c r="A53" s="13">
        <v>2005</v>
      </c>
      <c r="B53" s="18">
        <v>4</v>
      </c>
      <c r="C53" s="18" t="str">
        <f t="shared" si="0"/>
        <v>2005/4</v>
      </c>
      <c r="D53" s="3">
        <v>41771.806826</v>
      </c>
      <c r="E53" s="3">
        <v>602.99226999999996</v>
      </c>
      <c r="F53" s="4">
        <v>14.435388742262399</v>
      </c>
    </row>
    <row r="54" spans="1:6" x14ac:dyDescent="0.25">
      <c r="A54" s="13">
        <v>2005</v>
      </c>
      <c r="B54" s="18">
        <v>5</v>
      </c>
      <c r="C54" s="18" t="str">
        <f t="shared" si="0"/>
        <v>2005/5</v>
      </c>
      <c r="D54" s="3">
        <v>42132.395745000002</v>
      </c>
      <c r="E54" s="3">
        <v>767.94149000000004</v>
      </c>
      <c r="F54" s="4">
        <v>18.2268650149365</v>
      </c>
    </row>
    <row r="55" spans="1:6" x14ac:dyDescent="0.25">
      <c r="A55" s="13">
        <v>2005</v>
      </c>
      <c r="B55" s="18">
        <v>6</v>
      </c>
      <c r="C55" s="18" t="str">
        <f t="shared" si="0"/>
        <v>2005/6</v>
      </c>
      <c r="D55" s="3">
        <v>42080.839678999997</v>
      </c>
      <c r="E55" s="3">
        <v>865.74100999999996</v>
      </c>
      <c r="F55" s="4">
        <v>20.573282676962336</v>
      </c>
    </row>
    <row r="56" spans="1:6" x14ac:dyDescent="0.25">
      <c r="A56" s="13">
        <v>2005</v>
      </c>
      <c r="B56" s="18">
        <v>7</v>
      </c>
      <c r="C56" s="18" t="str">
        <f t="shared" si="0"/>
        <v>2005/7</v>
      </c>
      <c r="D56" s="3">
        <v>41566.524210000003</v>
      </c>
      <c r="E56" s="3">
        <v>1286.78486</v>
      </c>
      <c r="F56" s="4">
        <v>30.95723985722211</v>
      </c>
    </row>
    <row r="57" spans="1:6" x14ac:dyDescent="0.25">
      <c r="A57" s="13">
        <v>2005</v>
      </c>
      <c r="B57" s="18">
        <v>8</v>
      </c>
      <c r="C57" s="18" t="str">
        <f t="shared" si="0"/>
        <v>2005/8</v>
      </c>
      <c r="D57" s="3">
        <v>40485.503751999997</v>
      </c>
      <c r="E57" s="3">
        <v>1865.2446299999999</v>
      </c>
      <c r="F57" s="4">
        <v>46.071913577408708</v>
      </c>
    </row>
    <row r="58" spans="1:6" x14ac:dyDescent="0.25">
      <c r="A58" s="13">
        <v>2005</v>
      </c>
      <c r="B58" s="18">
        <v>9</v>
      </c>
      <c r="C58" s="18" t="str">
        <f t="shared" si="0"/>
        <v>2005/9</v>
      </c>
      <c r="D58" s="3">
        <v>39323.298102000001</v>
      </c>
      <c r="E58" s="3">
        <v>1822.91282</v>
      </c>
      <c r="F58" s="4">
        <v>46.357068404373891</v>
      </c>
    </row>
    <row r="59" spans="1:6" x14ac:dyDescent="0.25">
      <c r="A59" s="13">
        <v>2005</v>
      </c>
      <c r="B59" s="18">
        <v>10</v>
      </c>
      <c r="C59" s="18" t="str">
        <f t="shared" si="0"/>
        <v>2005/10</v>
      </c>
      <c r="D59" s="3">
        <v>37994.578375999998</v>
      </c>
      <c r="E59" s="3">
        <v>1689.44921</v>
      </c>
      <c r="F59" s="4">
        <v>44.465533826457012</v>
      </c>
    </row>
    <row r="60" spans="1:6" x14ac:dyDescent="0.25">
      <c r="A60" s="13">
        <v>2005</v>
      </c>
      <c r="B60" s="18">
        <v>11</v>
      </c>
      <c r="C60" s="18" t="str">
        <f t="shared" si="0"/>
        <v>2005/11</v>
      </c>
      <c r="D60" s="3">
        <v>36824.350586</v>
      </c>
      <c r="E60" s="3">
        <v>1340.7950800000001</v>
      </c>
      <c r="F60" s="4">
        <v>36.410556022398609</v>
      </c>
    </row>
    <row r="61" spans="1:6" x14ac:dyDescent="0.25">
      <c r="A61" s="13">
        <v>2005</v>
      </c>
      <c r="B61" s="18">
        <v>12</v>
      </c>
      <c r="C61" s="18" t="str">
        <f t="shared" si="0"/>
        <v>2005/12</v>
      </c>
      <c r="D61" s="3">
        <v>37369.857454999998</v>
      </c>
      <c r="E61" s="3">
        <v>747.34717999999998</v>
      </c>
      <c r="F61" s="4">
        <v>19.998662850131012</v>
      </c>
    </row>
    <row r="62" spans="1:6" x14ac:dyDescent="0.25">
      <c r="A62" s="13">
        <v>2006</v>
      </c>
      <c r="B62" s="18">
        <v>1</v>
      </c>
      <c r="C62" s="18" t="str">
        <f t="shared" si="0"/>
        <v>2006/1</v>
      </c>
      <c r="D62" s="3">
        <v>38954.168335000002</v>
      </c>
      <c r="E62" s="3">
        <v>963.58417999999995</v>
      </c>
      <c r="F62" s="4">
        <v>24.73635611247866</v>
      </c>
    </row>
    <row r="63" spans="1:6" x14ac:dyDescent="0.25">
      <c r="A63" s="13">
        <v>2006</v>
      </c>
      <c r="B63" s="18">
        <v>2</v>
      </c>
      <c r="C63" s="18" t="str">
        <f t="shared" si="0"/>
        <v>2006/2</v>
      </c>
      <c r="D63" s="3">
        <v>39861.592019999996</v>
      </c>
      <c r="E63" s="3">
        <v>496.62481000000002</v>
      </c>
      <c r="F63" s="4">
        <v>12.458729941112875</v>
      </c>
    </row>
    <row r="64" spans="1:6" x14ac:dyDescent="0.25">
      <c r="A64" s="13">
        <v>2006</v>
      </c>
      <c r="B64" s="18">
        <v>3</v>
      </c>
      <c r="C64" s="18" t="str">
        <f t="shared" si="0"/>
        <v>2006/3</v>
      </c>
      <c r="D64" s="3">
        <v>40889.841081999999</v>
      </c>
      <c r="E64" s="3">
        <v>133.20167000000001</v>
      </c>
      <c r="F64" s="4">
        <v>3.2575736778452864</v>
      </c>
    </row>
    <row r="65" spans="1:6" x14ac:dyDescent="0.25">
      <c r="A65" s="13">
        <v>2006</v>
      </c>
      <c r="B65" s="18">
        <v>4</v>
      </c>
      <c r="C65" s="18" t="str">
        <f t="shared" si="0"/>
        <v>2006/4</v>
      </c>
      <c r="D65" s="3">
        <v>42161.023076999998</v>
      </c>
      <c r="E65" s="3">
        <v>183.23211000000001</v>
      </c>
      <c r="F65" s="4">
        <v>4.3460072035101582</v>
      </c>
    </row>
    <row r="66" spans="1:6" x14ac:dyDescent="0.25">
      <c r="A66" s="13">
        <v>2006</v>
      </c>
      <c r="B66" s="18">
        <v>5</v>
      </c>
      <c r="C66" s="18" t="str">
        <f t="shared" si="0"/>
        <v>2006/5</v>
      </c>
      <c r="D66" s="3">
        <v>42531.044391000003</v>
      </c>
      <c r="E66" s="3">
        <v>689.68299999999999</v>
      </c>
      <c r="F66" s="4">
        <v>16.21599022256655</v>
      </c>
    </row>
    <row r="67" spans="1:6" x14ac:dyDescent="0.25">
      <c r="A67" s="13">
        <v>2006</v>
      </c>
      <c r="B67" s="18">
        <v>6</v>
      </c>
      <c r="C67" s="18" t="str">
        <f t="shared" ref="C67:C130" si="1">A67&amp;"/"&amp;B67</f>
        <v>2006/6</v>
      </c>
      <c r="D67" s="3">
        <v>42218.527007999997</v>
      </c>
      <c r="E67" s="3">
        <v>1097.6730299999999</v>
      </c>
      <c r="F67" s="4">
        <v>25.999794587622674</v>
      </c>
    </row>
    <row r="68" spans="1:6" x14ac:dyDescent="0.25">
      <c r="A68" s="13">
        <v>2006</v>
      </c>
      <c r="B68" s="18">
        <v>7</v>
      </c>
      <c r="C68" s="18" t="str">
        <f t="shared" si="1"/>
        <v>2006/7</v>
      </c>
      <c r="D68" s="3">
        <v>41224.764257000003</v>
      </c>
      <c r="E68" s="3">
        <v>1379.64984</v>
      </c>
      <c r="F68" s="4">
        <v>33.466530733786655</v>
      </c>
    </row>
    <row r="69" spans="1:6" x14ac:dyDescent="0.25">
      <c r="A69" s="13">
        <v>2006</v>
      </c>
      <c r="B69" s="18">
        <v>8</v>
      </c>
      <c r="C69" s="18" t="str">
        <f t="shared" si="1"/>
        <v>2006/8</v>
      </c>
      <c r="D69" s="3">
        <v>39651.817243999998</v>
      </c>
      <c r="E69" s="3">
        <v>1919.5361800000001</v>
      </c>
      <c r="F69" s="4">
        <v>48.409790859975253</v>
      </c>
    </row>
    <row r="70" spans="1:6" x14ac:dyDescent="0.25">
      <c r="A70" s="13">
        <v>2006</v>
      </c>
      <c r="B70" s="18">
        <v>9</v>
      </c>
      <c r="C70" s="18" t="str">
        <f t="shared" si="1"/>
        <v>2006/9</v>
      </c>
      <c r="D70" s="3">
        <v>37996.644480000003</v>
      </c>
      <c r="E70" s="3">
        <v>1804.44011</v>
      </c>
      <c r="F70" s="4">
        <v>47.489459521874075</v>
      </c>
    </row>
    <row r="71" spans="1:6" x14ac:dyDescent="0.25">
      <c r="A71" s="13">
        <v>2006</v>
      </c>
      <c r="B71" s="18">
        <v>10</v>
      </c>
      <c r="C71" s="18" t="str">
        <f t="shared" si="1"/>
        <v>2006/10</v>
      </c>
      <c r="D71" s="3">
        <v>36796.354377000003</v>
      </c>
      <c r="E71" s="3">
        <v>1211.23937</v>
      </c>
      <c r="F71" s="4">
        <v>32.917374302631991</v>
      </c>
    </row>
    <row r="72" spans="1:6" x14ac:dyDescent="0.25">
      <c r="A72" s="13">
        <v>2006</v>
      </c>
      <c r="B72" s="18">
        <v>11</v>
      </c>
      <c r="C72" s="18" t="str">
        <f t="shared" si="1"/>
        <v>2006/11</v>
      </c>
      <c r="D72" s="3">
        <v>36063.114071000004</v>
      </c>
      <c r="E72" s="3">
        <v>983.62793999999997</v>
      </c>
      <c r="F72" s="4">
        <v>27.275180342536753</v>
      </c>
    </row>
    <row r="73" spans="1:6" x14ac:dyDescent="0.25">
      <c r="A73" s="13">
        <v>2006</v>
      </c>
      <c r="B73" s="18">
        <v>12</v>
      </c>
      <c r="C73" s="18" t="str">
        <f t="shared" si="1"/>
        <v>2006/12</v>
      </c>
      <c r="D73" s="3">
        <v>36365.480935</v>
      </c>
      <c r="E73" s="3">
        <v>752.69704999999999</v>
      </c>
      <c r="F73" s="4">
        <v>20.698118948168947</v>
      </c>
    </row>
    <row r="74" spans="1:6" x14ac:dyDescent="0.25">
      <c r="A74" s="13">
        <v>2007</v>
      </c>
      <c r="B74" s="18">
        <v>1</v>
      </c>
      <c r="C74" s="18" t="str">
        <f t="shared" si="1"/>
        <v>2007/1</v>
      </c>
      <c r="D74" s="3">
        <v>38375.286270999997</v>
      </c>
      <c r="E74" s="3">
        <v>450.95249999999999</v>
      </c>
      <c r="F74" s="4">
        <v>11.751117550379877</v>
      </c>
    </row>
    <row r="75" spans="1:6" x14ac:dyDescent="0.25">
      <c r="A75" s="13">
        <v>2007</v>
      </c>
      <c r="B75" s="18">
        <v>2</v>
      </c>
      <c r="C75" s="18" t="str">
        <f t="shared" si="1"/>
        <v>2007/2</v>
      </c>
      <c r="D75" s="3">
        <v>40463.599674999998</v>
      </c>
      <c r="E75" s="3">
        <v>217.53385</v>
      </c>
      <c r="F75" s="4">
        <v>5.3760380131083831</v>
      </c>
    </row>
    <row r="76" spans="1:6" x14ac:dyDescent="0.25">
      <c r="A76" s="13">
        <v>2007</v>
      </c>
      <c r="B76" s="18">
        <v>3</v>
      </c>
      <c r="C76" s="18" t="str">
        <f t="shared" si="1"/>
        <v>2007/3</v>
      </c>
      <c r="D76" s="3">
        <v>41773.674128999999</v>
      </c>
      <c r="E76" s="3">
        <v>411.71866</v>
      </c>
      <c r="F76" s="4">
        <v>9.8559360311133801</v>
      </c>
    </row>
    <row r="77" spans="1:6" x14ac:dyDescent="0.25">
      <c r="A77" s="13">
        <v>2007</v>
      </c>
      <c r="B77" s="18">
        <v>4</v>
      </c>
      <c r="C77" s="18" t="str">
        <f t="shared" si="1"/>
        <v>2007/4</v>
      </c>
      <c r="D77" s="3">
        <v>42647.798560000003</v>
      </c>
      <c r="E77" s="3">
        <v>578.62545</v>
      </c>
      <c r="F77" s="4">
        <v>13.567533836147437</v>
      </c>
    </row>
    <row r="78" spans="1:6" x14ac:dyDescent="0.25">
      <c r="A78" s="13">
        <v>2007</v>
      </c>
      <c r="B78" s="18">
        <v>5</v>
      </c>
      <c r="C78" s="18" t="str">
        <f t="shared" si="1"/>
        <v>2007/5</v>
      </c>
      <c r="D78" s="3">
        <v>42932.317083000002</v>
      </c>
      <c r="E78" s="3">
        <v>757.79468999999995</v>
      </c>
      <c r="F78" s="4">
        <v>17.65091524258926</v>
      </c>
    </row>
    <row r="79" spans="1:6" x14ac:dyDescent="0.25">
      <c r="A79" s="13">
        <v>2007</v>
      </c>
      <c r="B79" s="18">
        <v>6</v>
      </c>
      <c r="C79" s="18" t="str">
        <f t="shared" si="1"/>
        <v>2007/6</v>
      </c>
      <c r="D79" s="3">
        <v>42656.601285999997</v>
      </c>
      <c r="E79" s="3">
        <v>1115.3721700000001</v>
      </c>
      <c r="F79" s="4">
        <v>26.147703670101539</v>
      </c>
    </row>
    <row r="80" spans="1:6" x14ac:dyDescent="0.25">
      <c r="A80" s="13">
        <v>2007</v>
      </c>
      <c r="B80" s="18">
        <v>7</v>
      </c>
      <c r="C80" s="18" t="str">
        <f t="shared" si="1"/>
        <v>2007/7</v>
      </c>
      <c r="D80" s="3">
        <v>41657.788488999999</v>
      </c>
      <c r="E80" s="3">
        <v>1334.6912299999999</v>
      </c>
      <c r="F80" s="4">
        <v>32.039416359138549</v>
      </c>
    </row>
    <row r="81" spans="1:6" x14ac:dyDescent="0.25">
      <c r="A81" s="13">
        <v>2007</v>
      </c>
      <c r="B81" s="18">
        <v>8</v>
      </c>
      <c r="C81" s="18" t="str">
        <f t="shared" si="1"/>
        <v>2007/8</v>
      </c>
      <c r="D81" s="3">
        <v>40580.866919</v>
      </c>
      <c r="E81" s="3">
        <v>1776.8078800000001</v>
      </c>
      <c r="F81" s="4">
        <v>43.784374630205278</v>
      </c>
    </row>
    <row r="82" spans="1:6" x14ac:dyDescent="0.25">
      <c r="A82" s="13">
        <v>2007</v>
      </c>
      <c r="B82" s="18">
        <v>9</v>
      </c>
      <c r="C82" s="18" t="str">
        <f t="shared" si="1"/>
        <v>2007/9</v>
      </c>
      <c r="D82" s="3">
        <v>38920.953514000001</v>
      </c>
      <c r="E82" s="3">
        <v>2163.6534099999999</v>
      </c>
      <c r="F82" s="4">
        <v>55.590966167407132</v>
      </c>
    </row>
    <row r="83" spans="1:6" x14ac:dyDescent="0.25">
      <c r="A83" s="13">
        <v>2007</v>
      </c>
      <c r="B83" s="18">
        <v>10</v>
      </c>
      <c r="C83" s="18" t="str">
        <f t="shared" si="1"/>
        <v>2007/10</v>
      </c>
      <c r="D83" s="3">
        <v>37050.426454</v>
      </c>
      <c r="E83" s="3">
        <v>1912.9192800000001</v>
      </c>
      <c r="F83" s="4">
        <v>51.63015552263581</v>
      </c>
    </row>
    <row r="84" spans="1:6" x14ac:dyDescent="0.25">
      <c r="A84" s="13">
        <v>2007</v>
      </c>
      <c r="B84" s="18">
        <v>11</v>
      </c>
      <c r="C84" s="18" t="str">
        <f t="shared" si="1"/>
        <v>2007/11</v>
      </c>
      <c r="D84" s="3">
        <v>35699.821426000002</v>
      </c>
      <c r="E84" s="3">
        <v>1284.72073</v>
      </c>
      <c r="F84" s="4">
        <v>35.986755078397792</v>
      </c>
    </row>
    <row r="85" spans="1:6" x14ac:dyDescent="0.25">
      <c r="A85" s="13">
        <v>2007</v>
      </c>
      <c r="B85" s="18">
        <v>12</v>
      </c>
      <c r="C85" s="18" t="str">
        <f t="shared" si="1"/>
        <v>2007/12</v>
      </c>
      <c r="D85" s="3">
        <v>35166.051718000002</v>
      </c>
      <c r="E85" s="3">
        <v>854.19628999999998</v>
      </c>
      <c r="F85" s="4">
        <v>24.290366653893454</v>
      </c>
    </row>
    <row r="86" spans="1:6" x14ac:dyDescent="0.25">
      <c r="A86" s="13">
        <v>2008</v>
      </c>
      <c r="B86" s="18">
        <v>1</v>
      </c>
      <c r="C86" s="18" t="str">
        <f t="shared" si="1"/>
        <v>2008/1</v>
      </c>
      <c r="D86" s="3">
        <v>35581.592341000003</v>
      </c>
      <c r="E86" s="3">
        <v>570.20924000000002</v>
      </c>
      <c r="F86" s="4">
        <v>16.025399721725172</v>
      </c>
    </row>
    <row r="87" spans="1:6" x14ac:dyDescent="0.25">
      <c r="A87" s="13">
        <v>2008</v>
      </c>
      <c r="B87" s="18">
        <v>2</v>
      </c>
      <c r="C87" s="18" t="str">
        <f t="shared" si="1"/>
        <v>2008/2</v>
      </c>
      <c r="D87" s="3">
        <v>37308.839113000002</v>
      </c>
      <c r="E87" s="3">
        <v>363.30673999999999</v>
      </c>
      <c r="F87" s="4">
        <v>9.737819472206743</v>
      </c>
    </row>
    <row r="88" spans="1:6" x14ac:dyDescent="0.25">
      <c r="A88" s="13">
        <v>2008</v>
      </c>
      <c r="B88" s="18">
        <v>3</v>
      </c>
      <c r="C88" s="18" t="str">
        <f t="shared" si="1"/>
        <v>2008/3</v>
      </c>
      <c r="D88" s="3">
        <v>39670.156782999999</v>
      </c>
      <c r="E88" s="3">
        <v>197.06424999999999</v>
      </c>
      <c r="F88" s="4">
        <v>4.9675692253489832</v>
      </c>
    </row>
    <row r="89" spans="1:6" x14ac:dyDescent="0.25">
      <c r="A89" s="13">
        <v>2008</v>
      </c>
      <c r="B89" s="18">
        <v>4</v>
      </c>
      <c r="C89" s="18" t="str">
        <f t="shared" si="1"/>
        <v>2008/4</v>
      </c>
      <c r="D89" s="3">
        <v>42089.262185</v>
      </c>
      <c r="E89" s="3">
        <v>0.68433999999999995</v>
      </c>
      <c r="F89" s="4">
        <v>1.6259253892169409E-2</v>
      </c>
    </row>
    <row r="90" spans="1:6" x14ac:dyDescent="0.25">
      <c r="A90" s="13">
        <v>2008</v>
      </c>
      <c r="B90" s="18">
        <v>5</v>
      </c>
      <c r="C90" s="18" t="str">
        <f t="shared" si="1"/>
        <v>2008/5</v>
      </c>
      <c r="D90" s="3">
        <v>42860.53746</v>
      </c>
      <c r="E90" s="3">
        <v>318.66406000000001</v>
      </c>
      <c r="F90" s="4">
        <v>7.4349058337729952</v>
      </c>
    </row>
    <row r="91" spans="1:6" x14ac:dyDescent="0.25">
      <c r="A91" s="13">
        <v>2008</v>
      </c>
      <c r="B91" s="18">
        <v>6</v>
      </c>
      <c r="C91" s="18" t="str">
        <f t="shared" si="1"/>
        <v>2008/6</v>
      </c>
      <c r="D91" s="3">
        <v>42722.689189999997</v>
      </c>
      <c r="E91" s="3">
        <v>643.97631000000001</v>
      </c>
      <c r="F91" s="4">
        <v>15.07340296712254</v>
      </c>
    </row>
    <row r="92" spans="1:6" x14ac:dyDescent="0.25">
      <c r="A92" s="13">
        <v>2008</v>
      </c>
      <c r="B92" s="18">
        <v>7</v>
      </c>
      <c r="C92" s="18" t="str">
        <f t="shared" si="1"/>
        <v>2008/7</v>
      </c>
      <c r="D92" s="3">
        <v>42006.92136</v>
      </c>
      <c r="E92" s="3">
        <v>1331.13788</v>
      </c>
      <c r="F92" s="4">
        <v>31.688536957805752</v>
      </c>
    </row>
    <row r="93" spans="1:6" x14ac:dyDescent="0.25">
      <c r="A93" s="13">
        <v>2008</v>
      </c>
      <c r="B93" s="18">
        <v>8</v>
      </c>
      <c r="C93" s="18" t="str">
        <f t="shared" si="1"/>
        <v>2008/8</v>
      </c>
      <c r="D93" s="3">
        <v>40808.824522000003</v>
      </c>
      <c r="E93" s="3">
        <v>1670.65047</v>
      </c>
      <c r="F93" s="4">
        <v>40.938460971826174</v>
      </c>
    </row>
    <row r="94" spans="1:6" x14ac:dyDescent="0.25">
      <c r="A94" s="13">
        <v>2008</v>
      </c>
      <c r="B94" s="18">
        <v>9</v>
      </c>
      <c r="C94" s="18" t="str">
        <f t="shared" si="1"/>
        <v>2008/9</v>
      </c>
      <c r="D94" s="3">
        <v>39360.067650999998</v>
      </c>
      <c r="E94" s="3">
        <v>1993.71902</v>
      </c>
      <c r="F94" s="4">
        <v>50.653343324458099</v>
      </c>
    </row>
    <row r="95" spans="1:6" x14ac:dyDescent="0.25">
      <c r="A95" s="13">
        <v>2008</v>
      </c>
      <c r="B95" s="18">
        <v>10</v>
      </c>
      <c r="C95" s="18" t="str">
        <f t="shared" si="1"/>
        <v>2008/10</v>
      </c>
      <c r="D95" s="3">
        <v>37920.581234999998</v>
      </c>
      <c r="E95" s="3">
        <v>1754.53683</v>
      </c>
      <c r="F95" s="4">
        <v>46.268721967283426</v>
      </c>
    </row>
    <row r="96" spans="1:6" x14ac:dyDescent="0.25">
      <c r="A96" s="13">
        <v>2008</v>
      </c>
      <c r="B96" s="18">
        <v>11</v>
      </c>
      <c r="C96" s="18" t="str">
        <f t="shared" si="1"/>
        <v>2008/11</v>
      </c>
      <c r="D96" s="3">
        <v>36537.173103000001</v>
      </c>
      <c r="E96" s="3">
        <v>1355.71298</v>
      </c>
      <c r="F96" s="4">
        <v>37.10503207728145</v>
      </c>
    </row>
    <row r="97" spans="1:6" x14ac:dyDescent="0.25">
      <c r="A97" s="13">
        <v>2008</v>
      </c>
      <c r="B97" s="18">
        <v>12</v>
      </c>
      <c r="C97" s="18" t="str">
        <f t="shared" si="1"/>
        <v>2008/12</v>
      </c>
      <c r="D97" s="3">
        <v>36470.289080000002</v>
      </c>
      <c r="E97" s="3">
        <v>1056.27612</v>
      </c>
      <c r="F97" s="4">
        <v>28.962647312254312</v>
      </c>
    </row>
    <row r="98" spans="1:6" x14ac:dyDescent="0.25">
      <c r="A98" s="13">
        <v>2009</v>
      </c>
      <c r="B98" s="18">
        <v>1</v>
      </c>
      <c r="C98" s="18" t="str">
        <f t="shared" si="1"/>
        <v>2009/1</v>
      </c>
      <c r="D98" s="3">
        <v>37954.692316000001</v>
      </c>
      <c r="E98" s="3">
        <v>822.42412000000002</v>
      </c>
      <c r="F98" s="4">
        <v>21.6685756046375</v>
      </c>
    </row>
    <row r="99" spans="1:6" x14ac:dyDescent="0.25">
      <c r="A99" s="13">
        <v>2009</v>
      </c>
      <c r="B99" s="18">
        <v>2</v>
      </c>
      <c r="C99" s="18" t="str">
        <f t="shared" si="1"/>
        <v>2009/2</v>
      </c>
      <c r="D99" s="3">
        <v>39835.966128</v>
      </c>
      <c r="E99" s="3">
        <v>379.33593000000002</v>
      </c>
      <c r="F99" s="4">
        <v>9.5224483518518568</v>
      </c>
    </row>
    <row r="100" spans="1:6" x14ac:dyDescent="0.25">
      <c r="A100" s="13">
        <v>2009</v>
      </c>
      <c r="B100" s="18">
        <v>3</v>
      </c>
      <c r="C100" s="18" t="str">
        <f t="shared" si="1"/>
        <v>2009/3</v>
      </c>
      <c r="D100" s="3">
        <v>41941.519521000002</v>
      </c>
      <c r="E100" s="3">
        <v>358.99167999999997</v>
      </c>
      <c r="F100" s="4">
        <v>8.5593389104620741</v>
      </c>
    </row>
    <row r="101" spans="1:6" x14ac:dyDescent="0.25">
      <c r="A101" s="13">
        <v>2009</v>
      </c>
      <c r="B101" s="18">
        <v>4</v>
      </c>
      <c r="C101" s="18" t="str">
        <f t="shared" si="1"/>
        <v>2009/4</v>
      </c>
      <c r="D101" s="3">
        <v>43337.142744999997</v>
      </c>
      <c r="E101" s="3">
        <v>360.25725999999997</v>
      </c>
      <c r="F101" s="4">
        <v>8.3128982941904823</v>
      </c>
    </row>
    <row r="102" spans="1:6" x14ac:dyDescent="0.25">
      <c r="A102" s="13">
        <v>2009</v>
      </c>
      <c r="B102" s="18">
        <v>5</v>
      </c>
      <c r="C102" s="18" t="str">
        <f t="shared" si="1"/>
        <v>2009/5</v>
      </c>
      <c r="D102" s="3">
        <v>43921.203177000003</v>
      </c>
      <c r="E102" s="3">
        <v>362.11743999999999</v>
      </c>
      <c r="F102" s="4">
        <v>8.2447067431346746</v>
      </c>
    </row>
    <row r="103" spans="1:6" x14ac:dyDescent="0.25">
      <c r="A103" s="13">
        <v>2009</v>
      </c>
      <c r="B103" s="18">
        <v>6</v>
      </c>
      <c r="C103" s="18" t="str">
        <f t="shared" si="1"/>
        <v>2009/6</v>
      </c>
      <c r="D103" s="3">
        <v>43568.908221999998</v>
      </c>
      <c r="E103" s="3">
        <v>543.11802</v>
      </c>
      <c r="F103" s="4">
        <v>12.465724806153258</v>
      </c>
    </row>
    <row r="104" spans="1:6" x14ac:dyDescent="0.25">
      <c r="A104" s="13">
        <v>2009</v>
      </c>
      <c r="B104" s="18">
        <v>7</v>
      </c>
      <c r="C104" s="18" t="str">
        <f t="shared" si="1"/>
        <v>2009/7</v>
      </c>
      <c r="D104" s="3">
        <v>42920.697842000001</v>
      </c>
      <c r="E104" s="3">
        <v>962.63306</v>
      </c>
      <c r="F104" s="4">
        <v>22.428178207718155</v>
      </c>
    </row>
    <row r="105" spans="1:6" x14ac:dyDescent="0.25">
      <c r="A105" s="13">
        <v>2009</v>
      </c>
      <c r="B105" s="18">
        <v>8</v>
      </c>
      <c r="C105" s="18" t="str">
        <f t="shared" si="1"/>
        <v>2009/8</v>
      </c>
      <c r="D105" s="3">
        <v>42133.112308999996</v>
      </c>
      <c r="E105" s="3">
        <v>1567.41</v>
      </c>
      <c r="F105" s="4">
        <v>37.201381861011669</v>
      </c>
    </row>
    <row r="106" spans="1:6" x14ac:dyDescent="0.25">
      <c r="A106" s="13">
        <v>2009</v>
      </c>
      <c r="B106" s="18">
        <v>9</v>
      </c>
      <c r="C106" s="18" t="str">
        <f t="shared" si="1"/>
        <v>2009/9</v>
      </c>
      <c r="D106" s="3">
        <v>41232.314724999997</v>
      </c>
      <c r="E106" s="3">
        <v>1565.33043</v>
      </c>
      <c r="F106" s="4">
        <v>37.963680682009056</v>
      </c>
    </row>
    <row r="107" spans="1:6" x14ac:dyDescent="0.25">
      <c r="A107" s="13">
        <v>2009</v>
      </c>
      <c r="B107" s="18">
        <v>10</v>
      </c>
      <c r="C107" s="18" t="str">
        <f t="shared" si="1"/>
        <v>2009/10</v>
      </c>
      <c r="D107" s="3">
        <v>40211.068184999996</v>
      </c>
      <c r="E107" s="3">
        <v>1310.9922799999999</v>
      </c>
      <c r="F107" s="4">
        <v>32.602771803238035</v>
      </c>
    </row>
    <row r="108" spans="1:6" x14ac:dyDescent="0.25">
      <c r="A108" s="13">
        <v>2009</v>
      </c>
      <c r="B108" s="18">
        <v>11</v>
      </c>
      <c r="C108" s="18" t="str">
        <f t="shared" si="1"/>
        <v>2009/11</v>
      </c>
      <c r="D108" s="3">
        <v>38313.392129</v>
      </c>
      <c r="E108" s="3">
        <v>1128.68622</v>
      </c>
      <c r="F108" s="4">
        <v>29.459313239604278</v>
      </c>
    </row>
    <row r="109" spans="1:6" x14ac:dyDescent="0.25">
      <c r="A109" s="13">
        <v>2009</v>
      </c>
      <c r="B109" s="18">
        <v>12</v>
      </c>
      <c r="C109" s="18" t="str">
        <f t="shared" si="1"/>
        <v>2009/12</v>
      </c>
      <c r="D109" s="3">
        <v>39638.999877000002</v>
      </c>
      <c r="E109" s="3">
        <v>780.28384000000005</v>
      </c>
      <c r="F109" s="4">
        <v>19.684750937743747</v>
      </c>
    </row>
    <row r="110" spans="1:6" x14ac:dyDescent="0.25">
      <c r="A110" s="13">
        <v>2010</v>
      </c>
      <c r="B110" s="18">
        <v>1</v>
      </c>
      <c r="C110" s="18" t="str">
        <f t="shared" si="1"/>
        <v>2010/1</v>
      </c>
      <c r="D110" s="3">
        <v>41331.137917</v>
      </c>
      <c r="E110" s="3">
        <v>273.31353999999999</v>
      </c>
      <c r="F110" s="4">
        <v>6.6127755918276518</v>
      </c>
    </row>
    <row r="111" spans="1:6" x14ac:dyDescent="0.25">
      <c r="A111" s="13">
        <v>2010</v>
      </c>
      <c r="B111" s="18">
        <v>2</v>
      </c>
      <c r="C111" s="18" t="str">
        <f t="shared" si="1"/>
        <v>2010/2</v>
      </c>
      <c r="D111" s="3">
        <v>42312.315350999997</v>
      </c>
      <c r="E111" s="3">
        <v>525.16281000000004</v>
      </c>
      <c r="F111" s="4">
        <v>12.411582907802007</v>
      </c>
    </row>
    <row r="112" spans="1:6" x14ac:dyDescent="0.25">
      <c r="A112" s="13">
        <v>2010</v>
      </c>
      <c r="B112" s="18">
        <v>3</v>
      </c>
      <c r="C112" s="18" t="str">
        <f t="shared" si="1"/>
        <v>2010/3</v>
      </c>
      <c r="D112" s="3">
        <v>42768.936029999997</v>
      </c>
      <c r="E112" s="3">
        <v>400.53134999999997</v>
      </c>
      <c r="F112" s="4">
        <v>9.3650061745527129</v>
      </c>
    </row>
    <row r="113" spans="1:6" x14ac:dyDescent="0.25">
      <c r="A113" s="13">
        <v>2010</v>
      </c>
      <c r="B113" s="18">
        <v>4</v>
      </c>
      <c r="C113" s="18" t="str">
        <f t="shared" si="1"/>
        <v>2010/4</v>
      </c>
      <c r="D113" s="3">
        <v>43370.986398000001</v>
      </c>
      <c r="E113" s="3">
        <v>335.32637999999997</v>
      </c>
      <c r="F113" s="4">
        <v>7.7315829739916433</v>
      </c>
    </row>
    <row r="114" spans="1:6" x14ac:dyDescent="0.25">
      <c r="A114" s="13">
        <v>2010</v>
      </c>
      <c r="B114" s="18">
        <v>5</v>
      </c>
      <c r="C114" s="18" t="str">
        <f t="shared" si="1"/>
        <v>2010/5</v>
      </c>
      <c r="D114" s="3">
        <v>43337.003664999997</v>
      </c>
      <c r="E114" s="3">
        <v>578.54668000000004</v>
      </c>
      <c r="F114" s="4">
        <v>13.34994649081492</v>
      </c>
    </row>
    <row r="115" spans="1:6" x14ac:dyDescent="0.25">
      <c r="A115" s="13">
        <v>2010</v>
      </c>
      <c r="B115" s="18">
        <v>6</v>
      </c>
      <c r="C115" s="18" t="str">
        <f t="shared" si="1"/>
        <v>2010/6</v>
      </c>
      <c r="D115" s="3">
        <v>42856.931163000001</v>
      </c>
      <c r="E115" s="3">
        <v>990.26343999999995</v>
      </c>
      <c r="F115" s="4">
        <v>23.106261067403061</v>
      </c>
    </row>
    <row r="116" spans="1:6" x14ac:dyDescent="0.25">
      <c r="A116" s="13">
        <v>2010</v>
      </c>
      <c r="B116" s="18">
        <v>7</v>
      </c>
      <c r="C116" s="18" t="str">
        <f t="shared" si="1"/>
        <v>2010/7</v>
      </c>
      <c r="D116" s="3">
        <v>41907.77865</v>
      </c>
      <c r="E116" s="3">
        <v>1319.00307</v>
      </c>
      <c r="F116" s="4">
        <v>31.473943799691231</v>
      </c>
    </row>
    <row r="117" spans="1:6" x14ac:dyDescent="0.25">
      <c r="A117" s="13">
        <v>2010</v>
      </c>
      <c r="B117" s="18">
        <v>8</v>
      </c>
      <c r="C117" s="18" t="str">
        <f t="shared" si="1"/>
        <v>2010/8</v>
      </c>
      <c r="D117" s="3">
        <v>40661.236908999999</v>
      </c>
      <c r="E117" s="3">
        <v>1898.8656900000001</v>
      </c>
      <c r="F117" s="4">
        <v>46.699653880418559</v>
      </c>
    </row>
    <row r="118" spans="1:6" x14ac:dyDescent="0.25">
      <c r="A118" s="13">
        <v>2010</v>
      </c>
      <c r="B118" s="18">
        <v>9</v>
      </c>
      <c r="C118" s="18" t="str">
        <f t="shared" si="1"/>
        <v>2010/9</v>
      </c>
      <c r="D118" s="3">
        <v>38981.376934</v>
      </c>
      <c r="E118" s="3">
        <v>2136.7394199999999</v>
      </c>
      <c r="F118" s="4">
        <v>54.814364911166379</v>
      </c>
    </row>
    <row r="119" spans="1:6" x14ac:dyDescent="0.25">
      <c r="A119" s="13">
        <v>2010</v>
      </c>
      <c r="B119" s="18">
        <v>10</v>
      </c>
      <c r="C119" s="18" t="str">
        <f t="shared" si="1"/>
        <v>2010/10</v>
      </c>
      <c r="D119" s="3">
        <v>37466.609658000001</v>
      </c>
      <c r="E119" s="3">
        <v>1558.1486</v>
      </c>
      <c r="F119" s="4">
        <v>41.587659364510948</v>
      </c>
    </row>
    <row r="120" spans="1:6" x14ac:dyDescent="0.25">
      <c r="A120" s="13">
        <v>2010</v>
      </c>
      <c r="B120" s="18">
        <v>11</v>
      </c>
      <c r="C120" s="18" t="str">
        <f t="shared" si="1"/>
        <v>2010/11</v>
      </c>
      <c r="D120" s="3">
        <v>36393.481129</v>
      </c>
      <c r="E120" s="3">
        <v>1162.51361</v>
      </c>
      <c r="F120" s="4">
        <v>31.942907738871277</v>
      </c>
    </row>
    <row r="121" spans="1:6" x14ac:dyDescent="0.25">
      <c r="A121" s="13">
        <v>2010</v>
      </c>
      <c r="B121" s="18">
        <v>12</v>
      </c>
      <c r="C121" s="18" t="str">
        <f t="shared" si="1"/>
        <v>2010/12</v>
      </c>
      <c r="D121" s="3">
        <v>36609.161781000003</v>
      </c>
      <c r="E121" s="3">
        <v>543.33649000000003</v>
      </c>
      <c r="F121" s="4">
        <v>14.841544126311826</v>
      </c>
    </row>
    <row r="122" spans="1:6" x14ac:dyDescent="0.25">
      <c r="A122" s="13">
        <v>2011</v>
      </c>
      <c r="B122" s="18">
        <v>1</v>
      </c>
      <c r="C122" s="18" t="str">
        <f t="shared" si="1"/>
        <v>2011/1</v>
      </c>
      <c r="D122" s="3">
        <v>38304.611247000001</v>
      </c>
      <c r="E122" s="3">
        <v>275.61383999999998</v>
      </c>
      <c r="F122" s="4">
        <v>7.1953175094966122</v>
      </c>
    </row>
    <row r="123" spans="1:6" x14ac:dyDescent="0.25">
      <c r="A123" s="13">
        <v>2011</v>
      </c>
      <c r="B123" s="18">
        <v>2</v>
      </c>
      <c r="C123" s="18" t="str">
        <f t="shared" si="1"/>
        <v>2011/2</v>
      </c>
      <c r="D123" s="3">
        <v>40046.302715999998</v>
      </c>
      <c r="E123" s="3">
        <v>262.35266000000001</v>
      </c>
      <c r="F123" s="4">
        <v>6.5512330029703421</v>
      </c>
    </row>
    <row r="124" spans="1:6" x14ac:dyDescent="0.25">
      <c r="A124" s="13">
        <v>2011</v>
      </c>
      <c r="B124" s="18">
        <v>3</v>
      </c>
      <c r="C124" s="18" t="str">
        <f t="shared" si="1"/>
        <v>2011/3</v>
      </c>
      <c r="D124" s="3">
        <v>42190.27261</v>
      </c>
      <c r="E124" s="3">
        <v>67.339839999999995</v>
      </c>
      <c r="F124" s="4">
        <v>1.5960987174100176</v>
      </c>
    </row>
    <row r="125" spans="1:6" x14ac:dyDescent="0.25">
      <c r="A125" s="13">
        <v>2011</v>
      </c>
      <c r="B125" s="18">
        <v>4</v>
      </c>
      <c r="C125" s="18" t="str">
        <f t="shared" si="1"/>
        <v>2011/4</v>
      </c>
      <c r="D125" s="3">
        <v>43853.197181000003</v>
      </c>
      <c r="E125" s="3">
        <v>156.68955</v>
      </c>
      <c r="F125" s="4">
        <v>3.5730473505336091</v>
      </c>
    </row>
    <row r="126" spans="1:6" x14ac:dyDescent="0.25">
      <c r="A126" s="13">
        <v>2011</v>
      </c>
      <c r="B126" s="18">
        <v>5</v>
      </c>
      <c r="C126" s="18" t="str">
        <f t="shared" si="1"/>
        <v>2011/5</v>
      </c>
      <c r="D126" s="3">
        <v>44541.755809000002</v>
      </c>
      <c r="E126" s="3">
        <v>450.39395000000002</v>
      </c>
      <c r="F126" s="4">
        <v>10.111724197208105</v>
      </c>
    </row>
    <row r="127" spans="1:6" x14ac:dyDescent="0.25">
      <c r="A127" s="13">
        <v>2011</v>
      </c>
      <c r="B127" s="18">
        <v>6</v>
      </c>
      <c r="C127" s="18" t="str">
        <f t="shared" si="1"/>
        <v>2011/6</v>
      </c>
      <c r="D127" s="3">
        <v>44188.170463000002</v>
      </c>
      <c r="E127" s="3">
        <v>894.19614000000001</v>
      </c>
      <c r="F127" s="4">
        <v>20.236097820540806</v>
      </c>
    </row>
    <row r="128" spans="1:6" x14ac:dyDescent="0.25">
      <c r="A128" s="13">
        <v>2011</v>
      </c>
      <c r="B128" s="18">
        <v>7</v>
      </c>
      <c r="C128" s="18" t="str">
        <f t="shared" si="1"/>
        <v>2011/7</v>
      </c>
      <c r="D128" s="3">
        <v>43659.743220999997</v>
      </c>
      <c r="E128" s="3">
        <v>1267.9685099999999</v>
      </c>
      <c r="F128" s="4">
        <v>29.042051474780937</v>
      </c>
    </row>
    <row r="129" spans="1:6" x14ac:dyDescent="0.25">
      <c r="A129" s="13">
        <v>2011</v>
      </c>
      <c r="B129" s="18">
        <v>8</v>
      </c>
      <c r="C129" s="18" t="str">
        <f t="shared" si="1"/>
        <v>2011/8</v>
      </c>
      <c r="D129" s="3">
        <v>42573.216980999998</v>
      </c>
      <c r="E129" s="3">
        <v>1827.37301</v>
      </c>
      <c r="F129" s="4">
        <v>42.923066180682056</v>
      </c>
    </row>
    <row r="130" spans="1:6" x14ac:dyDescent="0.25">
      <c r="A130" s="13">
        <v>2011</v>
      </c>
      <c r="B130" s="18">
        <v>9</v>
      </c>
      <c r="C130" s="18" t="str">
        <f t="shared" si="1"/>
        <v>2011/9</v>
      </c>
      <c r="D130" s="3">
        <v>41194.161614999997</v>
      </c>
      <c r="E130" s="3">
        <v>2282.3944999999999</v>
      </c>
      <c r="F130" s="4">
        <v>55.405776219728025</v>
      </c>
    </row>
    <row r="131" spans="1:6" x14ac:dyDescent="0.25">
      <c r="A131" s="13">
        <v>2011</v>
      </c>
      <c r="B131" s="18">
        <v>10</v>
      </c>
      <c r="C131" s="18" t="str">
        <f t="shared" ref="C131:C194" si="2">A131&amp;"/"&amp;B131</f>
        <v>2011/10</v>
      </c>
      <c r="D131" s="3">
        <v>39788.095713000002</v>
      </c>
      <c r="E131" s="3">
        <v>1455.4492600000001</v>
      </c>
      <c r="F131" s="4">
        <v>36.580018066168961</v>
      </c>
    </row>
    <row r="132" spans="1:6" x14ac:dyDescent="0.25">
      <c r="A132" s="13">
        <v>2011</v>
      </c>
      <c r="B132" s="18">
        <v>11</v>
      </c>
      <c r="C132" s="18" t="str">
        <f t="shared" si="2"/>
        <v>2011/11</v>
      </c>
      <c r="D132" s="3">
        <v>39083.816550000003</v>
      </c>
      <c r="E132" s="3">
        <v>1189.9219700000001</v>
      </c>
      <c r="F132" s="4">
        <v>30.445388271581173</v>
      </c>
    </row>
    <row r="133" spans="1:6" x14ac:dyDescent="0.25">
      <c r="A133" s="13">
        <v>2011</v>
      </c>
      <c r="B133" s="18">
        <v>12</v>
      </c>
      <c r="C133" s="18" t="str">
        <f t="shared" si="2"/>
        <v>2011/12</v>
      </c>
      <c r="D133" s="3">
        <v>38976.763137000002</v>
      </c>
      <c r="E133" s="3">
        <v>1052.4163000000001</v>
      </c>
      <c r="F133" s="4">
        <v>27.001121060280106</v>
      </c>
    </row>
    <row r="134" spans="1:6" x14ac:dyDescent="0.25">
      <c r="A134" s="13">
        <v>2012</v>
      </c>
      <c r="B134" s="18">
        <v>1</v>
      </c>
      <c r="C134" s="18" t="str">
        <f t="shared" si="2"/>
        <v>2012/1</v>
      </c>
      <c r="D134" s="3">
        <v>40696.383478000003</v>
      </c>
      <c r="E134" s="3">
        <v>647.83524999999997</v>
      </c>
      <c r="F134" s="4">
        <v>15.918742517998247</v>
      </c>
    </row>
    <row r="135" spans="1:6" x14ac:dyDescent="0.25">
      <c r="A135" s="13">
        <v>2012</v>
      </c>
      <c r="B135" s="18">
        <v>2</v>
      </c>
      <c r="C135" s="18" t="str">
        <f t="shared" si="2"/>
        <v>2012/2</v>
      </c>
      <c r="D135" s="3">
        <v>42805.785221999999</v>
      </c>
      <c r="E135" s="3">
        <v>685.20426999999995</v>
      </c>
      <c r="F135" s="4">
        <v>16.007281876652499</v>
      </c>
    </row>
    <row r="136" spans="1:6" x14ac:dyDescent="0.25">
      <c r="A136" s="13">
        <v>2012</v>
      </c>
      <c r="B136" s="18">
        <v>3</v>
      </c>
      <c r="C136" s="18" t="str">
        <f t="shared" si="2"/>
        <v>2012/3</v>
      </c>
      <c r="D136" s="3">
        <v>43349.233481000003</v>
      </c>
      <c r="E136" s="3">
        <v>705.55199000000005</v>
      </c>
      <c r="F136" s="4">
        <v>16.275996905671789</v>
      </c>
    </row>
    <row r="137" spans="1:6" x14ac:dyDescent="0.25">
      <c r="A137" s="13">
        <v>2012</v>
      </c>
      <c r="B137" s="18">
        <v>4</v>
      </c>
      <c r="C137" s="18" t="str">
        <f t="shared" si="2"/>
        <v>2012/4</v>
      </c>
      <c r="D137" s="3">
        <v>43284.284591000003</v>
      </c>
      <c r="E137" s="3">
        <v>625.89317000000005</v>
      </c>
      <c r="F137" s="4">
        <v>14.460055789628102</v>
      </c>
    </row>
    <row r="138" spans="1:6" x14ac:dyDescent="0.25">
      <c r="A138" s="13">
        <v>2012</v>
      </c>
      <c r="B138" s="18">
        <v>5</v>
      </c>
      <c r="C138" s="18" t="str">
        <f t="shared" si="2"/>
        <v>2012/5</v>
      </c>
      <c r="D138" s="3">
        <v>42977.519907000002</v>
      </c>
      <c r="E138" s="3">
        <v>748.41148999999996</v>
      </c>
      <c r="F138" s="4">
        <v>17.414022298622722</v>
      </c>
    </row>
    <row r="139" spans="1:6" x14ac:dyDescent="0.25">
      <c r="A139" s="13">
        <v>2012</v>
      </c>
      <c r="B139" s="18">
        <v>6</v>
      </c>
      <c r="C139" s="18" t="str">
        <f t="shared" si="2"/>
        <v>2012/6</v>
      </c>
      <c r="D139" s="3">
        <v>42445.624081000002</v>
      </c>
      <c r="E139" s="3">
        <v>774.22131000000002</v>
      </c>
      <c r="F139" s="4">
        <v>18.240309260679851</v>
      </c>
    </row>
    <row r="140" spans="1:6" x14ac:dyDescent="0.25">
      <c r="A140" s="13">
        <v>2012</v>
      </c>
      <c r="B140" s="18">
        <v>7</v>
      </c>
      <c r="C140" s="18" t="str">
        <f t="shared" si="2"/>
        <v>2012/7</v>
      </c>
      <c r="D140" s="3">
        <v>41770.655917999997</v>
      </c>
      <c r="E140" s="3">
        <v>1154.83077</v>
      </c>
      <c r="F140" s="4">
        <v>27.646938852649313</v>
      </c>
    </row>
    <row r="141" spans="1:6" x14ac:dyDescent="0.25">
      <c r="A141" s="13">
        <v>2012</v>
      </c>
      <c r="B141" s="18">
        <v>8</v>
      </c>
      <c r="C141" s="18" t="str">
        <f t="shared" si="2"/>
        <v>2012/8</v>
      </c>
      <c r="D141" s="3">
        <v>40449.853587999998</v>
      </c>
      <c r="E141" s="3">
        <v>1821.6887200000001</v>
      </c>
      <c r="F141" s="4">
        <v>45.035730871975986</v>
      </c>
    </row>
    <row r="142" spans="1:6" x14ac:dyDescent="0.25">
      <c r="A142" s="13">
        <v>2012</v>
      </c>
      <c r="B142" s="18">
        <v>9</v>
      </c>
      <c r="C142" s="18" t="str">
        <f t="shared" si="2"/>
        <v>2012/9</v>
      </c>
      <c r="D142" s="3">
        <v>38577.319754999997</v>
      </c>
      <c r="E142" s="3">
        <v>2044.9040299999999</v>
      </c>
      <c r="F142" s="4">
        <v>53.007934272959972</v>
      </c>
    </row>
    <row r="143" spans="1:6" x14ac:dyDescent="0.25">
      <c r="A143" s="13">
        <v>2012</v>
      </c>
      <c r="B143" s="18">
        <v>10</v>
      </c>
      <c r="C143" s="18" t="str">
        <f t="shared" si="2"/>
        <v>2012/10</v>
      </c>
      <c r="D143" s="3">
        <v>36992.589488999998</v>
      </c>
      <c r="E143" s="3">
        <v>1696.3638599999999</v>
      </c>
      <c r="F143" s="4">
        <v>45.856856290215241</v>
      </c>
    </row>
    <row r="144" spans="1:6" x14ac:dyDescent="0.25">
      <c r="A144" s="13">
        <v>2012</v>
      </c>
      <c r="B144" s="18">
        <v>11</v>
      </c>
      <c r="C144" s="18" t="str">
        <f t="shared" si="2"/>
        <v>2012/11</v>
      </c>
      <c r="D144" s="3">
        <v>36239.236781</v>
      </c>
      <c r="E144" s="3">
        <v>1136.24253</v>
      </c>
      <c r="F144" s="4">
        <v>31.353931013131181</v>
      </c>
    </row>
    <row r="145" spans="1:6" x14ac:dyDescent="0.25">
      <c r="A145" s="13">
        <v>2012</v>
      </c>
      <c r="B145" s="18">
        <v>12</v>
      </c>
      <c r="C145" s="18" t="str">
        <f t="shared" si="2"/>
        <v>2012/12</v>
      </c>
      <c r="D145" s="3">
        <v>36133.145683000002</v>
      </c>
      <c r="E145" s="3">
        <v>796.21915000000001</v>
      </c>
      <c r="F145" s="4">
        <v>22.035699769550007</v>
      </c>
    </row>
    <row r="146" spans="1:6" x14ac:dyDescent="0.25">
      <c r="A146" s="13">
        <v>2013</v>
      </c>
      <c r="B146" s="18">
        <v>1</v>
      </c>
      <c r="C146" s="18" t="str">
        <f t="shared" si="2"/>
        <v>2013/1</v>
      </c>
      <c r="D146" s="3">
        <v>36392.945743999997</v>
      </c>
      <c r="E146" s="3">
        <v>556.92507999999998</v>
      </c>
      <c r="F146" s="4">
        <v>15.303105275335362</v>
      </c>
    </row>
    <row r="147" spans="1:6" x14ac:dyDescent="0.25">
      <c r="A147" s="13">
        <v>2013</v>
      </c>
      <c r="B147" s="18">
        <v>2</v>
      </c>
      <c r="C147" s="18" t="str">
        <f t="shared" si="2"/>
        <v>2013/2</v>
      </c>
      <c r="D147" s="3">
        <v>38348.754148</v>
      </c>
      <c r="E147" s="3">
        <v>662.1694</v>
      </c>
      <c r="F147" s="4">
        <v>17.267038127092171</v>
      </c>
    </row>
    <row r="148" spans="1:6" x14ac:dyDescent="0.25">
      <c r="A148" s="13">
        <v>2013</v>
      </c>
      <c r="B148" s="18">
        <v>3</v>
      </c>
      <c r="C148" s="18" t="str">
        <f t="shared" si="2"/>
        <v>2013/3</v>
      </c>
      <c r="D148" s="3">
        <v>39730.412259999997</v>
      </c>
      <c r="E148" s="3">
        <v>481.55867999999998</v>
      </c>
      <c r="F148" s="4">
        <v>12.120656509895475</v>
      </c>
    </row>
    <row r="149" spans="1:6" x14ac:dyDescent="0.25">
      <c r="A149" s="13">
        <v>2013</v>
      </c>
      <c r="B149" s="18">
        <v>4</v>
      </c>
      <c r="C149" s="18" t="str">
        <f t="shared" si="2"/>
        <v>2013/4</v>
      </c>
      <c r="D149" s="3">
        <v>41076.455217000002</v>
      </c>
      <c r="E149" s="3">
        <v>340.64908000000003</v>
      </c>
      <c r="F149" s="4">
        <v>8.2930495876630115</v>
      </c>
    </row>
    <row r="150" spans="1:6" x14ac:dyDescent="0.25">
      <c r="A150" s="13">
        <v>2013</v>
      </c>
      <c r="B150" s="18">
        <v>5</v>
      </c>
      <c r="C150" s="18" t="str">
        <f t="shared" si="2"/>
        <v>2013/5</v>
      </c>
      <c r="D150" s="3">
        <v>41557.477724999997</v>
      </c>
      <c r="E150" s="3">
        <v>402.63288</v>
      </c>
      <c r="F150" s="4">
        <v>9.6885783748561227</v>
      </c>
    </row>
    <row r="151" spans="1:6" x14ac:dyDescent="0.25">
      <c r="A151" s="13">
        <v>2013</v>
      </c>
      <c r="B151" s="18">
        <v>6</v>
      </c>
      <c r="C151" s="18" t="str">
        <f t="shared" si="2"/>
        <v>2013/6</v>
      </c>
      <c r="D151" s="3">
        <v>41715.757035000002</v>
      </c>
      <c r="E151" s="3">
        <v>492.70697999999999</v>
      </c>
      <c r="F151" s="4">
        <v>11.811052106440574</v>
      </c>
    </row>
    <row r="152" spans="1:6" x14ac:dyDescent="0.25">
      <c r="A152" s="13">
        <v>2013</v>
      </c>
      <c r="B152" s="18">
        <v>7</v>
      </c>
      <c r="C152" s="18" t="str">
        <f t="shared" si="2"/>
        <v>2013/7</v>
      </c>
      <c r="D152" s="3">
        <v>41520.95534</v>
      </c>
      <c r="E152" s="3">
        <v>973.70650999999998</v>
      </c>
      <c r="F152" s="4">
        <v>23.450965952653824</v>
      </c>
    </row>
    <row r="153" spans="1:6" x14ac:dyDescent="0.25">
      <c r="A153" s="13">
        <v>2013</v>
      </c>
      <c r="B153" s="18">
        <v>8</v>
      </c>
      <c r="C153" s="18" t="str">
        <f t="shared" si="2"/>
        <v>2013/8</v>
      </c>
      <c r="D153" s="3">
        <v>40668.271513</v>
      </c>
      <c r="E153" s="3">
        <v>1609.4384</v>
      </c>
      <c r="F153" s="4">
        <v>39.574792341138171</v>
      </c>
    </row>
    <row r="154" spans="1:6" x14ac:dyDescent="0.25">
      <c r="A154" s="13">
        <v>2013</v>
      </c>
      <c r="B154" s="18">
        <v>9</v>
      </c>
      <c r="C154" s="18" t="str">
        <f t="shared" si="2"/>
        <v>2013/9</v>
      </c>
      <c r="D154" s="3">
        <v>39512.151226000002</v>
      </c>
      <c r="E154" s="3">
        <v>1788.8811599999999</v>
      </c>
      <c r="F154" s="4">
        <v>45.274203112051026</v>
      </c>
    </row>
    <row r="155" spans="1:6" x14ac:dyDescent="0.25">
      <c r="A155" s="13">
        <v>2013</v>
      </c>
      <c r="B155" s="18">
        <v>10</v>
      </c>
      <c r="C155" s="18" t="str">
        <f t="shared" si="2"/>
        <v>2013/10</v>
      </c>
      <c r="D155" s="3">
        <v>38160.889393999998</v>
      </c>
      <c r="E155" s="3">
        <v>1467.80169</v>
      </c>
      <c r="F155" s="4">
        <v>38.463508406352318</v>
      </c>
    </row>
    <row r="156" spans="1:6" x14ac:dyDescent="0.25">
      <c r="A156" s="13">
        <v>2013</v>
      </c>
      <c r="B156" s="18">
        <v>11</v>
      </c>
      <c r="C156" s="18" t="str">
        <f t="shared" si="2"/>
        <v>2013/11</v>
      </c>
      <c r="D156" s="3">
        <v>37245.604013999997</v>
      </c>
      <c r="E156" s="3">
        <v>1041.1770200000001</v>
      </c>
      <c r="F156" s="4">
        <v>27.954359918787709</v>
      </c>
    </row>
    <row r="157" spans="1:6" x14ac:dyDescent="0.25">
      <c r="A157" s="13">
        <v>2013</v>
      </c>
      <c r="B157" s="18">
        <v>12</v>
      </c>
      <c r="C157" s="18" t="str">
        <f t="shared" si="2"/>
        <v>2013/12</v>
      </c>
      <c r="D157" s="3">
        <v>37291.242451999999</v>
      </c>
      <c r="E157" s="3">
        <v>638.75922000000003</v>
      </c>
      <c r="F157" s="4">
        <v>17.128933712042144</v>
      </c>
    </row>
    <row r="158" spans="1:6" x14ac:dyDescent="0.25">
      <c r="A158" s="13">
        <v>2014</v>
      </c>
      <c r="B158" s="18">
        <v>1</v>
      </c>
      <c r="C158" s="18" t="str">
        <f t="shared" si="2"/>
        <v>2014/1</v>
      </c>
      <c r="D158" s="3">
        <v>38406.910696999999</v>
      </c>
      <c r="E158" s="3">
        <v>661.10460999999998</v>
      </c>
      <c r="F158" s="4">
        <v>17.213168099241045</v>
      </c>
    </row>
    <row r="159" spans="1:6" x14ac:dyDescent="0.25">
      <c r="A159" s="13">
        <v>2014</v>
      </c>
      <c r="B159" s="18">
        <v>2</v>
      </c>
      <c r="C159" s="18" t="str">
        <f t="shared" si="2"/>
        <v>2014/2</v>
      </c>
      <c r="D159" s="3">
        <v>38898.403706999998</v>
      </c>
      <c r="E159" s="3">
        <v>835.7242</v>
      </c>
      <c r="F159" s="4">
        <v>21.484794242330477</v>
      </c>
    </row>
    <row r="160" spans="1:6" x14ac:dyDescent="0.25">
      <c r="A160" s="13">
        <v>2014</v>
      </c>
      <c r="B160" s="18">
        <v>3</v>
      </c>
      <c r="C160" s="18" t="str">
        <f t="shared" si="2"/>
        <v>2014/3</v>
      </c>
      <c r="D160" s="3">
        <v>39312.592363999996</v>
      </c>
      <c r="E160" s="3">
        <v>318.19051000000002</v>
      </c>
      <c r="F160" s="4">
        <v>8.093857231643133</v>
      </c>
    </row>
    <row r="161" spans="1:6" x14ac:dyDescent="0.25">
      <c r="A161" s="13">
        <v>2014</v>
      </c>
      <c r="B161" s="18">
        <v>4</v>
      </c>
      <c r="C161" s="18" t="str">
        <f t="shared" si="2"/>
        <v>2014/4</v>
      </c>
      <c r="D161" s="3">
        <v>39676.197877999999</v>
      </c>
      <c r="E161" s="3">
        <v>128.80448000000001</v>
      </c>
      <c r="F161" s="4">
        <v>3.2463917131389404</v>
      </c>
    </row>
    <row r="162" spans="1:6" x14ac:dyDescent="0.25">
      <c r="A162" s="13">
        <v>2014</v>
      </c>
      <c r="B162" s="18">
        <v>5</v>
      </c>
      <c r="C162" s="18" t="str">
        <f t="shared" si="2"/>
        <v>2014/5</v>
      </c>
      <c r="D162" s="3">
        <v>39885.974924000002</v>
      </c>
      <c r="E162" s="3">
        <v>336.32375000000002</v>
      </c>
      <c r="F162" s="4">
        <v>8.4321306083364362</v>
      </c>
    </row>
    <row r="163" spans="1:6" x14ac:dyDescent="0.25">
      <c r="A163" s="13">
        <v>2014</v>
      </c>
      <c r="B163" s="18">
        <v>6</v>
      </c>
      <c r="C163" s="18" t="str">
        <f t="shared" si="2"/>
        <v>2014/6</v>
      </c>
      <c r="D163" s="3">
        <v>39835.832022000002</v>
      </c>
      <c r="E163" s="3">
        <v>646.77567999999997</v>
      </c>
      <c r="F163" s="4">
        <v>16.236027896764082</v>
      </c>
    </row>
    <row r="164" spans="1:6" x14ac:dyDescent="0.25">
      <c r="A164" s="13">
        <v>2014</v>
      </c>
      <c r="B164" s="18">
        <v>7</v>
      </c>
      <c r="C164" s="18" t="str">
        <f t="shared" si="2"/>
        <v>2014/7</v>
      </c>
      <c r="D164" s="3">
        <v>39406.204916000002</v>
      </c>
      <c r="E164" s="3">
        <v>1047.17941</v>
      </c>
      <c r="F164" s="4">
        <v>26.57397260741585</v>
      </c>
    </row>
    <row r="165" spans="1:6" x14ac:dyDescent="0.25">
      <c r="A165" s="13">
        <v>2014</v>
      </c>
      <c r="B165" s="18">
        <v>8</v>
      </c>
      <c r="C165" s="18" t="str">
        <f t="shared" si="2"/>
        <v>2014/8</v>
      </c>
      <c r="D165" s="3">
        <v>38347.735326000002</v>
      </c>
      <c r="E165" s="3">
        <v>1541.3229100000001</v>
      </c>
      <c r="F165" s="4">
        <v>40.193322940637216</v>
      </c>
    </row>
    <row r="166" spans="1:6" x14ac:dyDescent="0.25">
      <c r="A166" s="13">
        <v>2014</v>
      </c>
      <c r="B166" s="18">
        <v>9</v>
      </c>
      <c r="C166" s="18" t="str">
        <f t="shared" si="2"/>
        <v>2014/9</v>
      </c>
      <c r="D166" s="3">
        <v>36744.227449999998</v>
      </c>
      <c r="E166" s="3">
        <v>1663.2561900000001</v>
      </c>
      <c r="F166" s="4">
        <v>45.265782013332277</v>
      </c>
    </row>
    <row r="167" spans="1:6" x14ac:dyDescent="0.25">
      <c r="A167" s="13">
        <v>2014</v>
      </c>
      <c r="B167" s="18">
        <v>10</v>
      </c>
      <c r="C167" s="18" t="str">
        <f t="shared" si="2"/>
        <v>2014/10</v>
      </c>
      <c r="D167" s="3">
        <v>35429.564867000001</v>
      </c>
      <c r="E167" s="3">
        <v>1726.7637099999999</v>
      </c>
      <c r="F167" s="4">
        <v>48.737931625244194</v>
      </c>
    </row>
    <row r="168" spans="1:6" x14ac:dyDescent="0.25">
      <c r="A168" s="13">
        <v>2014</v>
      </c>
      <c r="B168" s="18">
        <v>11</v>
      </c>
      <c r="C168" s="18" t="str">
        <f t="shared" si="2"/>
        <v>2014/11</v>
      </c>
      <c r="D168" s="3">
        <v>34300.199503999997</v>
      </c>
      <c r="E168" s="3">
        <v>931.58552999999995</v>
      </c>
      <c r="F168" s="4">
        <v>27.159770015079967</v>
      </c>
    </row>
    <row r="169" spans="1:6" x14ac:dyDescent="0.25">
      <c r="A169" s="13">
        <v>2014</v>
      </c>
      <c r="B169" s="18">
        <v>12</v>
      </c>
      <c r="C169" s="18" t="str">
        <f t="shared" si="2"/>
        <v>2014/12</v>
      </c>
      <c r="D169" s="3">
        <v>34306.478452000003</v>
      </c>
      <c r="E169" s="3">
        <v>589.67498999999998</v>
      </c>
      <c r="F169" s="4">
        <v>17.188444183364528</v>
      </c>
    </row>
    <row r="170" spans="1:6" x14ac:dyDescent="0.25">
      <c r="A170" s="13">
        <v>2015</v>
      </c>
      <c r="B170" s="18">
        <v>1</v>
      </c>
      <c r="C170" s="18" t="str">
        <f t="shared" si="2"/>
        <v>2015/1</v>
      </c>
      <c r="D170" s="3">
        <v>35155.933432999998</v>
      </c>
      <c r="E170" s="3">
        <v>720.00196000000005</v>
      </c>
      <c r="F170" s="4">
        <v>20.480240166917376</v>
      </c>
    </row>
    <row r="171" spans="1:6" x14ac:dyDescent="0.25">
      <c r="A171" s="13">
        <v>2015</v>
      </c>
      <c r="B171" s="18">
        <v>2</v>
      </c>
      <c r="C171" s="18" t="str">
        <f t="shared" si="2"/>
        <v>2015/2</v>
      </c>
      <c r="D171" s="3">
        <v>35005.830158999997</v>
      </c>
      <c r="E171" s="3">
        <v>317.83614</v>
      </c>
      <c r="F171" s="4">
        <v>9.0795201415408897</v>
      </c>
    </row>
    <row r="172" spans="1:6" x14ac:dyDescent="0.25">
      <c r="A172" s="13">
        <v>2015</v>
      </c>
      <c r="B172" s="18">
        <v>3</v>
      </c>
      <c r="C172" s="18" t="str">
        <f t="shared" si="2"/>
        <v>2015/3</v>
      </c>
      <c r="D172" s="3">
        <v>35933.483508999998</v>
      </c>
      <c r="E172" s="3">
        <v>157.09465</v>
      </c>
      <c r="F172" s="4">
        <v>4.3718179997954731</v>
      </c>
    </row>
    <row r="173" spans="1:6" x14ac:dyDescent="0.25">
      <c r="A173" s="13">
        <v>2015</v>
      </c>
      <c r="B173" s="18">
        <v>4</v>
      </c>
      <c r="C173" s="18" t="str">
        <f t="shared" si="2"/>
        <v>2015/4</v>
      </c>
      <c r="D173" s="3">
        <v>37685.869613000003</v>
      </c>
      <c r="E173" s="3">
        <v>85.482600000000005</v>
      </c>
      <c r="F173" s="4">
        <v>2.2682931527872237</v>
      </c>
    </row>
    <row r="174" spans="1:6" x14ac:dyDescent="0.25">
      <c r="A174" s="13">
        <v>2015</v>
      </c>
      <c r="B174" s="18">
        <v>5</v>
      </c>
      <c r="C174" s="18" t="str">
        <f t="shared" si="2"/>
        <v>2015/5</v>
      </c>
      <c r="D174" s="3">
        <v>38191.351855000001</v>
      </c>
      <c r="E174" s="3">
        <v>153.03901999999999</v>
      </c>
      <c r="F174" s="4">
        <v>4.0071642549087763</v>
      </c>
    </row>
    <row r="175" spans="1:6" x14ac:dyDescent="0.25">
      <c r="A175" s="13">
        <v>2015</v>
      </c>
      <c r="B175" s="18">
        <v>6</v>
      </c>
      <c r="C175" s="18" t="str">
        <f t="shared" si="2"/>
        <v>2015/6</v>
      </c>
      <c r="D175" s="3">
        <v>38259.899617000003</v>
      </c>
      <c r="E175" s="3">
        <v>494.49184000000002</v>
      </c>
      <c r="F175" s="4">
        <v>12.924546194582348</v>
      </c>
    </row>
    <row r="176" spans="1:6" x14ac:dyDescent="0.25">
      <c r="A176" s="13">
        <v>2015</v>
      </c>
      <c r="B176" s="18">
        <v>7</v>
      </c>
      <c r="C176" s="18" t="str">
        <f t="shared" si="2"/>
        <v>2015/7</v>
      </c>
      <c r="D176" s="3">
        <v>38230.729738000002</v>
      </c>
      <c r="E176" s="3">
        <v>622.78642000000002</v>
      </c>
      <c r="F176" s="4">
        <v>16.290204876235261</v>
      </c>
    </row>
    <row r="177" spans="1:6" x14ac:dyDescent="0.25">
      <c r="A177" s="13">
        <v>2015</v>
      </c>
      <c r="B177" s="18">
        <v>8</v>
      </c>
      <c r="C177" s="18" t="str">
        <f t="shared" si="2"/>
        <v>2015/8</v>
      </c>
      <c r="D177" s="3">
        <v>37567.319750000002</v>
      </c>
      <c r="E177" s="3">
        <v>1500.38184</v>
      </c>
      <c r="F177" s="4">
        <v>39.938485097808979</v>
      </c>
    </row>
    <row r="178" spans="1:6" x14ac:dyDescent="0.25">
      <c r="A178" s="13">
        <v>2015</v>
      </c>
      <c r="B178" s="18">
        <v>9</v>
      </c>
      <c r="C178" s="18" t="str">
        <f t="shared" si="2"/>
        <v>2015/9</v>
      </c>
      <c r="D178" s="3">
        <v>36340.937901999998</v>
      </c>
      <c r="E178" s="3">
        <v>1590.2376899999999</v>
      </c>
      <c r="F178" s="4">
        <v>43.758851086572598</v>
      </c>
    </row>
    <row r="179" spans="1:6" x14ac:dyDescent="0.25">
      <c r="A179" s="13">
        <v>2015</v>
      </c>
      <c r="B179" s="18">
        <v>10</v>
      </c>
      <c r="C179" s="18" t="str">
        <f t="shared" si="2"/>
        <v>2015/10</v>
      </c>
      <c r="D179" s="3">
        <v>35001.025900000001</v>
      </c>
      <c r="E179" s="3">
        <v>1525.1887400000001</v>
      </c>
      <c r="F179" s="4">
        <v>43.5755438814152</v>
      </c>
    </row>
    <row r="180" spans="1:6" x14ac:dyDescent="0.25">
      <c r="A180" s="13">
        <v>2015</v>
      </c>
      <c r="B180" s="18">
        <v>11</v>
      </c>
      <c r="C180" s="18" t="str">
        <f t="shared" si="2"/>
        <v>2015/11</v>
      </c>
      <c r="D180" s="3">
        <v>34651.506439999997</v>
      </c>
      <c r="E180" s="3">
        <v>947.37723000000005</v>
      </c>
      <c r="F180" s="4">
        <v>27.340145561648495</v>
      </c>
    </row>
    <row r="181" spans="1:6" x14ac:dyDescent="0.25">
      <c r="A181" s="13">
        <v>2015</v>
      </c>
      <c r="B181" s="18">
        <v>12</v>
      </c>
      <c r="C181" s="18" t="str">
        <f t="shared" si="2"/>
        <v>2015/12</v>
      </c>
      <c r="D181" s="3">
        <v>34571.524316000003</v>
      </c>
      <c r="E181" s="3">
        <v>720.93245999999999</v>
      </c>
      <c r="F181" s="4">
        <v>20.853360511684066</v>
      </c>
    </row>
    <row r="182" spans="1:6" x14ac:dyDescent="0.25">
      <c r="A182" s="13">
        <v>2016</v>
      </c>
      <c r="B182" s="18">
        <v>1</v>
      </c>
      <c r="C182" s="18" t="str">
        <f t="shared" si="2"/>
        <v>2016/1</v>
      </c>
      <c r="D182" s="3">
        <v>35221.227725999997</v>
      </c>
      <c r="E182" s="3">
        <v>121.26573</v>
      </c>
      <c r="F182" s="4">
        <v>3.4429728271647591</v>
      </c>
    </row>
    <row r="183" spans="1:6" x14ac:dyDescent="0.25">
      <c r="A183" s="13">
        <v>2016</v>
      </c>
      <c r="B183" s="18">
        <v>2</v>
      </c>
      <c r="C183" s="18" t="str">
        <f t="shared" si="2"/>
        <v>2016/2</v>
      </c>
      <c r="D183" s="3">
        <v>38105.438217000003</v>
      </c>
      <c r="E183" s="3">
        <v>200.62290999999999</v>
      </c>
      <c r="F183" s="4">
        <v>5.2649416825364304</v>
      </c>
    </row>
    <row r="184" spans="1:6" x14ac:dyDescent="0.25">
      <c r="A184" s="13">
        <v>2016</v>
      </c>
      <c r="B184" s="18">
        <v>3</v>
      </c>
      <c r="C184" s="18" t="str">
        <f t="shared" si="2"/>
        <v>2016/3</v>
      </c>
      <c r="D184" s="3">
        <v>39334.769120999998</v>
      </c>
      <c r="E184" s="3">
        <v>169.59849</v>
      </c>
      <c r="F184" s="4">
        <v>4.3116686277803762</v>
      </c>
    </row>
    <row r="185" spans="1:6" x14ac:dyDescent="0.25">
      <c r="A185" s="13">
        <v>2016</v>
      </c>
      <c r="B185" s="18">
        <v>4</v>
      </c>
      <c r="C185" s="18" t="str">
        <f t="shared" si="2"/>
        <v>2016/4</v>
      </c>
      <c r="D185" s="3">
        <v>40248.092403000002</v>
      </c>
      <c r="E185" s="3">
        <v>632.05098999999996</v>
      </c>
      <c r="F185" s="4">
        <v>15.703874451274325</v>
      </c>
    </row>
    <row r="186" spans="1:6" x14ac:dyDescent="0.25">
      <c r="A186" s="13">
        <v>2016</v>
      </c>
      <c r="B186" s="18">
        <v>5</v>
      </c>
      <c r="C186" s="18" t="str">
        <f t="shared" si="2"/>
        <v>2016/5</v>
      </c>
      <c r="D186" s="3">
        <v>40212.885361000001</v>
      </c>
      <c r="E186" s="3">
        <v>426.79599000000002</v>
      </c>
      <c r="F186" s="4">
        <v>10.613413739614993</v>
      </c>
    </row>
    <row r="187" spans="1:6" x14ac:dyDescent="0.25">
      <c r="A187" s="13">
        <v>2016</v>
      </c>
      <c r="B187" s="18">
        <v>6</v>
      </c>
      <c r="C187" s="18" t="str">
        <f t="shared" si="2"/>
        <v>2016/6</v>
      </c>
      <c r="D187" s="3">
        <v>40021.867787000003</v>
      </c>
      <c r="E187" s="3">
        <v>723.23663999999997</v>
      </c>
      <c r="F187" s="4">
        <v>18.07103666048598</v>
      </c>
    </row>
    <row r="188" spans="1:6" x14ac:dyDescent="0.25">
      <c r="A188" s="13">
        <v>2016</v>
      </c>
      <c r="B188" s="18">
        <v>7</v>
      </c>
      <c r="C188" s="18" t="str">
        <f t="shared" si="2"/>
        <v>2016/7</v>
      </c>
      <c r="D188" s="3">
        <v>39492.859020000004</v>
      </c>
      <c r="E188" s="3">
        <v>1275.9806599999999</v>
      </c>
      <c r="F188" s="4">
        <v>32.309148835079696</v>
      </c>
    </row>
    <row r="189" spans="1:6" x14ac:dyDescent="0.25">
      <c r="A189" s="13">
        <v>2016</v>
      </c>
      <c r="B189" s="18">
        <v>8</v>
      </c>
      <c r="C189" s="18" t="str">
        <f t="shared" si="2"/>
        <v>2016/8</v>
      </c>
      <c r="D189" s="3">
        <v>38624.694943000002</v>
      </c>
      <c r="E189" s="3">
        <v>1596.31988</v>
      </c>
      <c r="F189" s="4">
        <v>41.328996445298863</v>
      </c>
    </row>
    <row r="190" spans="1:6" x14ac:dyDescent="0.25">
      <c r="A190" s="13">
        <v>2016</v>
      </c>
      <c r="B190" s="18">
        <v>9</v>
      </c>
      <c r="C190" s="18" t="str">
        <f t="shared" si="2"/>
        <v>2016/9</v>
      </c>
      <c r="D190" s="3">
        <v>37830.903323999999</v>
      </c>
      <c r="E190" s="3">
        <v>1648.39301</v>
      </c>
      <c r="F190" s="4">
        <v>43.572657937413204</v>
      </c>
    </row>
    <row r="191" spans="1:6" x14ac:dyDescent="0.25">
      <c r="A191" s="13">
        <v>2016</v>
      </c>
      <c r="B191" s="18">
        <v>10</v>
      </c>
      <c r="C191" s="18" t="str">
        <f t="shared" si="2"/>
        <v>2016/10</v>
      </c>
      <c r="D191" s="3">
        <v>36869.647781</v>
      </c>
      <c r="E191" s="3">
        <v>1483.6418799999999</v>
      </c>
      <c r="F191" s="4">
        <v>40.240196728013323</v>
      </c>
    </row>
    <row r="192" spans="1:6" x14ac:dyDescent="0.25">
      <c r="A192" s="13">
        <v>2016</v>
      </c>
      <c r="B192" s="18">
        <v>11</v>
      </c>
      <c r="C192" s="18" t="str">
        <f t="shared" si="2"/>
        <v>2016/11</v>
      </c>
      <c r="D192" s="3">
        <v>36069.253591000001</v>
      </c>
      <c r="E192" s="3">
        <v>1000.58334</v>
      </c>
      <c r="F192" s="4">
        <v>27.740616740948184</v>
      </c>
    </row>
    <row r="193" spans="1:6" x14ac:dyDescent="0.25">
      <c r="A193" s="13">
        <v>2016</v>
      </c>
      <c r="B193" s="18">
        <v>12</v>
      </c>
      <c r="C193" s="18" t="str">
        <f t="shared" si="2"/>
        <v>2016/12</v>
      </c>
      <c r="D193" s="3">
        <v>35737.416370999999</v>
      </c>
      <c r="E193" s="3">
        <v>579.43101000000001</v>
      </c>
      <c r="F193" s="4">
        <v>16.213567427056464</v>
      </c>
    </row>
    <row r="194" spans="1:6" x14ac:dyDescent="0.25">
      <c r="A194" s="13">
        <v>2017</v>
      </c>
      <c r="B194" s="18">
        <v>1</v>
      </c>
      <c r="C194" s="18" t="str">
        <f t="shared" si="2"/>
        <v>2017/1</v>
      </c>
      <c r="D194" s="3">
        <v>36366.909104999999</v>
      </c>
      <c r="E194" s="3">
        <v>415.20569999999998</v>
      </c>
      <c r="F194" s="4">
        <v>11.417129203947507</v>
      </c>
    </row>
    <row r="195" spans="1:6" x14ac:dyDescent="0.25">
      <c r="A195" s="13">
        <v>2017</v>
      </c>
      <c r="B195" s="18">
        <v>2</v>
      </c>
      <c r="C195" s="18" t="str">
        <f t="shared" ref="C195:C229" si="3">A195&amp;"/"&amp;B195</f>
        <v>2017/2</v>
      </c>
      <c r="D195" s="3">
        <v>37460.772835999996</v>
      </c>
      <c r="E195" s="3">
        <v>282.47784000000001</v>
      </c>
      <c r="F195" s="4">
        <v>7.5406303344745025</v>
      </c>
    </row>
    <row r="196" spans="1:6" x14ac:dyDescent="0.25">
      <c r="A196" s="13">
        <v>2017</v>
      </c>
      <c r="B196" s="18">
        <v>3</v>
      </c>
      <c r="C196" s="18" t="str">
        <f t="shared" si="3"/>
        <v>2017/3</v>
      </c>
      <c r="D196" s="3">
        <v>38974.986309</v>
      </c>
      <c r="E196" s="3">
        <v>120.22029000000001</v>
      </c>
      <c r="F196" s="4">
        <v>3.084549896871652</v>
      </c>
    </row>
    <row r="197" spans="1:6" x14ac:dyDescent="0.25">
      <c r="A197" s="13">
        <v>2017</v>
      </c>
      <c r="B197" s="18">
        <v>4</v>
      </c>
      <c r="C197" s="18" t="str">
        <f t="shared" si="3"/>
        <v>2017/4</v>
      </c>
      <c r="D197" s="3">
        <v>39504.822233999999</v>
      </c>
      <c r="E197" s="3">
        <v>116.72333999999999</v>
      </c>
      <c r="F197" s="4">
        <v>2.954660555326877</v>
      </c>
    </row>
    <row r="198" spans="1:6" x14ac:dyDescent="0.25">
      <c r="A198" s="13">
        <v>2017</v>
      </c>
      <c r="B198" s="18">
        <v>5</v>
      </c>
      <c r="C198" s="18" t="str">
        <f t="shared" si="3"/>
        <v>2017/5</v>
      </c>
      <c r="D198" s="3">
        <v>39718.570312000003</v>
      </c>
      <c r="E198" s="3">
        <v>128.20214000000001</v>
      </c>
      <c r="F198" s="4">
        <v>3.2277632098269873</v>
      </c>
    </row>
    <row r="199" spans="1:6" x14ac:dyDescent="0.25">
      <c r="A199" s="13">
        <v>2017</v>
      </c>
      <c r="B199" s="18">
        <v>6</v>
      </c>
      <c r="C199" s="18" t="str">
        <f t="shared" si="3"/>
        <v>2017/6</v>
      </c>
      <c r="D199" s="3">
        <v>39929.066210999998</v>
      </c>
      <c r="E199" s="3">
        <v>612.05767000000003</v>
      </c>
      <c r="F199" s="4">
        <v>15.328624685727942</v>
      </c>
    </row>
    <row r="200" spans="1:6" x14ac:dyDescent="0.25">
      <c r="A200" s="13">
        <v>2017</v>
      </c>
      <c r="B200" s="18">
        <v>7</v>
      </c>
      <c r="C200" s="18" t="str">
        <f t="shared" si="3"/>
        <v>2017/7</v>
      </c>
      <c r="D200" s="3">
        <v>39364.303296999999</v>
      </c>
      <c r="E200" s="3">
        <v>1128.7654</v>
      </c>
      <c r="F200" s="4">
        <v>28.674847652797769</v>
      </c>
    </row>
    <row r="201" spans="1:6" x14ac:dyDescent="0.25">
      <c r="A201" s="13">
        <v>2017</v>
      </c>
      <c r="B201" s="18">
        <v>8</v>
      </c>
      <c r="C201" s="18" t="str">
        <f t="shared" si="3"/>
        <v>2017/8</v>
      </c>
      <c r="D201" s="3">
        <v>38487.972039</v>
      </c>
      <c r="E201" s="3">
        <v>1410.3212900000001</v>
      </c>
      <c r="F201" s="4">
        <v>36.643169678332661</v>
      </c>
    </row>
    <row r="202" spans="1:6" x14ac:dyDescent="0.25">
      <c r="A202" s="13">
        <v>2017</v>
      </c>
      <c r="B202" s="18">
        <v>9</v>
      </c>
      <c r="C202" s="18" t="str">
        <f t="shared" si="3"/>
        <v>2017/9</v>
      </c>
      <c r="D202" s="3">
        <v>37197.853835000002</v>
      </c>
      <c r="E202" s="3">
        <v>1951.7967799999999</v>
      </c>
      <c r="F202" s="4">
        <v>52.470682546838923</v>
      </c>
    </row>
    <row r="203" spans="1:6" x14ac:dyDescent="0.25">
      <c r="A203" s="13">
        <v>2017</v>
      </c>
      <c r="B203" s="18">
        <v>10</v>
      </c>
      <c r="C203" s="18" t="str">
        <f t="shared" si="3"/>
        <v>2017/10</v>
      </c>
      <c r="D203" s="3">
        <v>35572.948578000003</v>
      </c>
      <c r="E203" s="3">
        <v>1611.6005299999999</v>
      </c>
      <c r="F203" s="4">
        <v>45.304103101441811</v>
      </c>
    </row>
    <row r="204" spans="1:6" x14ac:dyDescent="0.25">
      <c r="A204" s="13">
        <v>2017</v>
      </c>
      <c r="B204" s="18">
        <v>11</v>
      </c>
      <c r="C204" s="18" t="str">
        <f t="shared" si="3"/>
        <v>2017/11</v>
      </c>
      <c r="D204" s="3">
        <v>34908.584873</v>
      </c>
      <c r="E204" s="3">
        <v>952.74530000000004</v>
      </c>
      <c r="F204" s="4">
        <v>27.292578701375536</v>
      </c>
    </row>
    <row r="205" spans="1:6" x14ac:dyDescent="0.25">
      <c r="A205" s="13">
        <v>2017</v>
      </c>
      <c r="B205" s="18">
        <v>12</v>
      </c>
      <c r="C205" s="18" t="str">
        <f t="shared" si="3"/>
        <v>2017/12</v>
      </c>
      <c r="D205" s="3">
        <v>35196.952935000001</v>
      </c>
      <c r="E205" s="3">
        <v>571.82178999999996</v>
      </c>
      <c r="F205" s="4">
        <v>16.24634357002472</v>
      </c>
    </row>
    <row r="206" spans="1:6" x14ac:dyDescent="0.25">
      <c r="A206" s="13">
        <v>2018</v>
      </c>
      <c r="B206" s="18">
        <v>1</v>
      </c>
      <c r="C206" s="18" t="str">
        <f t="shared" si="3"/>
        <v>2018/1</v>
      </c>
      <c r="D206" s="3">
        <v>36796.527647000003</v>
      </c>
      <c r="E206" s="3">
        <v>399.18527999999998</v>
      </c>
      <c r="F206" s="4">
        <v>10.848449718666465</v>
      </c>
    </row>
    <row r="207" spans="1:6" x14ac:dyDescent="0.25">
      <c r="A207" s="13">
        <v>2018</v>
      </c>
      <c r="B207" s="18">
        <v>2</v>
      </c>
      <c r="C207" s="18" t="str">
        <f t="shared" si="3"/>
        <v>2018/2</v>
      </c>
      <c r="D207" s="3">
        <v>38503.813020000001</v>
      </c>
      <c r="E207" s="3">
        <v>217.34109000000001</v>
      </c>
      <c r="F207" s="4">
        <v>5.64466407228569</v>
      </c>
    </row>
    <row r="208" spans="1:6" x14ac:dyDescent="0.25">
      <c r="A208" s="13">
        <v>2018</v>
      </c>
      <c r="B208" s="18">
        <v>3</v>
      </c>
      <c r="C208" s="18" t="str">
        <f t="shared" si="3"/>
        <v>2018/3</v>
      </c>
      <c r="D208" s="3">
        <v>39720.524387999998</v>
      </c>
      <c r="E208" s="3">
        <v>136.5067</v>
      </c>
      <c r="F208" s="4">
        <v>3.4366792005706785</v>
      </c>
    </row>
    <row r="209" spans="1:6" x14ac:dyDescent="0.25">
      <c r="A209" s="13">
        <v>2018</v>
      </c>
      <c r="B209" s="18">
        <v>4</v>
      </c>
      <c r="C209" s="18" t="str">
        <f t="shared" si="3"/>
        <v>2018/4</v>
      </c>
      <c r="D209" s="3">
        <v>40938.211392999998</v>
      </c>
      <c r="E209" s="3">
        <v>304.72998000000001</v>
      </c>
      <c r="F209" s="4">
        <v>7.4436564185631626</v>
      </c>
    </row>
    <row r="210" spans="1:6" x14ac:dyDescent="0.25">
      <c r="A210" s="13">
        <v>2018</v>
      </c>
      <c r="B210" s="18">
        <v>5</v>
      </c>
      <c r="C210" s="18" t="str">
        <f t="shared" si="3"/>
        <v>2018/5</v>
      </c>
      <c r="D210" s="3">
        <v>41243.355017000002</v>
      </c>
      <c r="E210" s="3">
        <v>639.54558999999995</v>
      </c>
      <c r="F210" s="4">
        <v>15.506633486446173</v>
      </c>
    </row>
    <row r="211" spans="1:6" x14ac:dyDescent="0.25">
      <c r="A211" s="13">
        <v>2018</v>
      </c>
      <c r="B211" s="18">
        <v>6</v>
      </c>
      <c r="C211" s="18" t="str">
        <f t="shared" si="3"/>
        <v>2018/6</v>
      </c>
      <c r="D211" s="3">
        <v>40999.033176999998</v>
      </c>
      <c r="E211" s="3">
        <v>818.21758</v>
      </c>
      <c r="F211" s="4">
        <v>19.956996948381967</v>
      </c>
    </row>
    <row r="212" spans="1:6" x14ac:dyDescent="0.25">
      <c r="A212" s="13">
        <v>2018</v>
      </c>
      <c r="B212" s="18">
        <v>7</v>
      </c>
      <c r="C212" s="18" t="str">
        <f t="shared" si="3"/>
        <v>2018/7</v>
      </c>
      <c r="D212" s="3">
        <v>40500.435194999998</v>
      </c>
      <c r="E212" s="3">
        <v>1331.1159299999999</v>
      </c>
      <c r="F212" s="4">
        <v>32.866706828975843</v>
      </c>
    </row>
    <row r="213" spans="1:6" x14ac:dyDescent="0.25">
      <c r="A213" s="13">
        <v>2018</v>
      </c>
      <c r="B213" s="18">
        <v>8</v>
      </c>
      <c r="C213" s="18" t="str">
        <f t="shared" si="3"/>
        <v>2018/8</v>
      </c>
      <c r="D213" s="3">
        <v>39552.196334</v>
      </c>
      <c r="E213" s="3">
        <v>1545.9314899999999</v>
      </c>
      <c r="F213" s="4">
        <v>39.085857001348892</v>
      </c>
    </row>
    <row r="214" spans="1:6" x14ac:dyDescent="0.25">
      <c r="A214" s="13">
        <v>2018</v>
      </c>
      <c r="B214" s="18">
        <v>9</v>
      </c>
      <c r="C214" s="18" t="str">
        <f t="shared" si="3"/>
        <v>2018/9</v>
      </c>
      <c r="D214" s="3">
        <v>38581.937933000001</v>
      </c>
      <c r="E214" s="3">
        <v>1677.04783</v>
      </c>
      <c r="F214" s="4">
        <v>43.467174534164165</v>
      </c>
    </row>
    <row r="215" spans="1:6" x14ac:dyDescent="0.25">
      <c r="A215" s="13">
        <v>2018</v>
      </c>
      <c r="B215" s="18">
        <v>10</v>
      </c>
      <c r="C215" s="18" t="str">
        <f t="shared" si="3"/>
        <v>2018/10</v>
      </c>
      <c r="D215" s="3">
        <v>37411.711454999997</v>
      </c>
      <c r="E215" s="3">
        <v>1182.91238</v>
      </c>
      <c r="F215" s="4">
        <v>31.618772143660006</v>
      </c>
    </row>
    <row r="216" spans="1:6" x14ac:dyDescent="0.25">
      <c r="A216" s="13">
        <v>2018</v>
      </c>
      <c r="B216" s="18">
        <v>11</v>
      </c>
      <c r="C216" s="18" t="str">
        <f t="shared" si="3"/>
        <v>2018/11</v>
      </c>
      <c r="D216" s="3">
        <v>36925.418922999997</v>
      </c>
      <c r="E216" s="3">
        <v>850.56615999999997</v>
      </c>
      <c r="F216" s="4">
        <v>23.034705761190477</v>
      </c>
    </row>
    <row r="217" spans="1:6" x14ac:dyDescent="0.25">
      <c r="A217" s="13">
        <v>2018</v>
      </c>
      <c r="B217" s="18">
        <v>12</v>
      </c>
      <c r="C217" s="18" t="str">
        <f t="shared" si="3"/>
        <v>2018/12</v>
      </c>
      <c r="D217" s="3">
        <v>37866.297553999997</v>
      </c>
      <c r="E217" s="3">
        <v>573.59495000000004</v>
      </c>
      <c r="F217" s="4">
        <v>15.147901618372206</v>
      </c>
    </row>
    <row r="218" spans="1:6" x14ac:dyDescent="0.25">
      <c r="A218" s="13">
        <v>2019</v>
      </c>
      <c r="B218" s="18">
        <v>1</v>
      </c>
      <c r="C218" s="18" t="str">
        <f t="shared" si="3"/>
        <v>2019/1</v>
      </c>
      <c r="D218" s="3">
        <v>38440.622513000002</v>
      </c>
      <c r="E218" s="3">
        <v>555.38028999999995</v>
      </c>
      <c r="F218" s="4">
        <v>14.447744435256718</v>
      </c>
    </row>
    <row r="219" spans="1:6" x14ac:dyDescent="0.25">
      <c r="A219" s="13">
        <v>2019</v>
      </c>
      <c r="B219" s="18">
        <v>2</v>
      </c>
      <c r="C219" s="18" t="str">
        <f t="shared" si="3"/>
        <v>2019/2</v>
      </c>
      <c r="D219" s="3">
        <v>38745.968669000002</v>
      </c>
      <c r="E219" s="3">
        <v>385.21683000000002</v>
      </c>
      <c r="F219" s="4">
        <v>9.9421138052022826</v>
      </c>
    </row>
    <row r="220" spans="1:6" x14ac:dyDescent="0.25">
      <c r="A220" s="13">
        <v>2019</v>
      </c>
      <c r="B220" s="18">
        <v>3</v>
      </c>
      <c r="C220" s="18" t="str">
        <f t="shared" si="3"/>
        <v>2019/3</v>
      </c>
      <c r="D220" s="3">
        <v>40344.070338999998</v>
      </c>
      <c r="E220" s="3">
        <v>85.815640000000002</v>
      </c>
      <c r="F220" s="4">
        <v>2.1270942490163995</v>
      </c>
    </row>
    <row r="221" spans="1:6" x14ac:dyDescent="0.25">
      <c r="A221" s="13">
        <v>2019</v>
      </c>
      <c r="B221" s="18">
        <v>4</v>
      </c>
      <c r="C221" s="18" t="str">
        <f t="shared" si="3"/>
        <v>2019/4</v>
      </c>
      <c r="D221" s="3">
        <v>41586.114012999999</v>
      </c>
      <c r="E221" s="3">
        <v>-84.078230000000005</v>
      </c>
      <c r="F221" s="4">
        <v>-2.021786165779202</v>
      </c>
    </row>
    <row r="222" spans="1:6" x14ac:dyDescent="0.25">
      <c r="A222" s="13">
        <v>2019</v>
      </c>
      <c r="B222" s="18">
        <v>5</v>
      </c>
      <c r="C222" s="18" t="str">
        <f t="shared" si="3"/>
        <v>2019/5</v>
      </c>
      <c r="D222" s="3">
        <v>42234.494535999998</v>
      </c>
      <c r="E222" s="3">
        <v>189.85554999999999</v>
      </c>
      <c r="F222" s="4">
        <v>4.4952722196821888</v>
      </c>
    </row>
    <row r="223" spans="1:6" x14ac:dyDescent="0.25">
      <c r="A223" s="13">
        <v>2019</v>
      </c>
      <c r="B223" s="18">
        <v>6</v>
      </c>
      <c r="C223" s="18" t="str">
        <f t="shared" si="3"/>
        <v>2019/6</v>
      </c>
      <c r="D223" s="3">
        <v>42539.007250000002</v>
      </c>
      <c r="E223" s="3">
        <v>887.42862000000002</v>
      </c>
      <c r="F223" s="4">
        <v>20.861526334750089</v>
      </c>
    </row>
    <row r="224" spans="1:6" x14ac:dyDescent="0.25">
      <c r="A224" s="13">
        <v>2019</v>
      </c>
      <c r="B224" s="18">
        <v>7</v>
      </c>
      <c r="C224" s="18" t="str">
        <f t="shared" si="3"/>
        <v>2019/7</v>
      </c>
      <c r="D224" s="3">
        <v>42128.846790000003</v>
      </c>
      <c r="E224" s="3">
        <v>1184.04636</v>
      </c>
      <c r="F224" s="4">
        <v>28.10535892193122</v>
      </c>
    </row>
    <row r="225" spans="1:6" x14ac:dyDescent="0.25">
      <c r="A225" s="13">
        <v>2019</v>
      </c>
      <c r="B225" s="18">
        <v>8</v>
      </c>
      <c r="C225" s="18" t="str">
        <f t="shared" si="3"/>
        <v>2019/8</v>
      </c>
      <c r="D225" s="3">
        <v>41372.155361999998</v>
      </c>
      <c r="E225" s="3">
        <v>1597.79349</v>
      </c>
      <c r="F225" s="4">
        <v>38.620020543274883</v>
      </c>
    </row>
    <row r="226" spans="1:6" x14ac:dyDescent="0.25">
      <c r="A226" s="13">
        <v>2019</v>
      </c>
      <c r="B226" s="18">
        <v>9</v>
      </c>
      <c r="C226" s="18" t="str">
        <f t="shared" si="3"/>
        <v>2019/9</v>
      </c>
      <c r="D226" s="3">
        <v>40074.627551999998</v>
      </c>
      <c r="E226" s="3">
        <v>1973.5554500000001</v>
      </c>
      <c r="F226" s="4">
        <v>49.247006661238601</v>
      </c>
    </row>
    <row r="227" spans="1:6" x14ac:dyDescent="0.25">
      <c r="A227" s="13">
        <v>2019</v>
      </c>
      <c r="B227" s="18">
        <v>10</v>
      </c>
      <c r="C227" s="18" t="str">
        <f t="shared" si="3"/>
        <v>2019/10</v>
      </c>
      <c r="D227" s="3">
        <v>38392.502920999999</v>
      </c>
      <c r="E227" s="3">
        <v>1781.2622100000001</v>
      </c>
      <c r="F227" s="4">
        <v>46.396094926795776</v>
      </c>
    </row>
    <row r="228" spans="1:6" x14ac:dyDescent="0.25">
      <c r="A228" s="13">
        <v>2019</v>
      </c>
      <c r="B228" s="18">
        <v>11</v>
      </c>
      <c r="C228" s="18" t="str">
        <f t="shared" si="3"/>
        <v>2019/11</v>
      </c>
      <c r="D228" s="3">
        <v>37034.497003999997</v>
      </c>
      <c r="E228" s="3">
        <v>1299.56465</v>
      </c>
      <c r="F228" s="4">
        <v>35.090652098221767</v>
      </c>
    </row>
    <row r="229" spans="1:6" ht="15.75" thickBot="1" x14ac:dyDescent="0.3">
      <c r="A229" s="15">
        <v>2019</v>
      </c>
      <c r="B229" s="19">
        <v>12</v>
      </c>
      <c r="C229" s="19" t="str">
        <f t="shared" si="3"/>
        <v>2019/12</v>
      </c>
      <c r="D229" s="5">
        <v>36511.819776999997</v>
      </c>
      <c r="E229" s="5">
        <v>753.31104000000005</v>
      </c>
      <c r="F229" s="6">
        <v>20.631977387074407</v>
      </c>
    </row>
  </sheetData>
  <hyperlinks>
    <hyperlink ref="O2" r:id="rId1" location="/metadata/c5b45a6e-69df-4a26-9dd9-846160b10e2a "/>
    <hyperlink ref="O4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evp_liquida_ano_BR</vt:lpstr>
      <vt:lpstr>evp_liquida_mes_BR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Henriques Fontenelle</dc:creator>
  <cp:lastModifiedBy>Thiago Henriques Fontenelle</cp:lastModifiedBy>
  <dcterms:created xsi:type="dcterms:W3CDTF">2021-11-25T15:05:18Z</dcterms:created>
  <dcterms:modified xsi:type="dcterms:W3CDTF">2021-11-29T11:48:58Z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59290284956a47e79bf7d2ea0ee5374c</vt:lpwstr>
  </property>
</Properties>
</file>